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Server-2\4-1全社共通\09_各種フォーマット\01_各種帳票\"/>
    </mc:Choice>
  </mc:AlternateContent>
  <xr:revisionPtr revIDLastSave="0" documentId="13_ncr:1_{44AAE3D6-FDB8-4360-AB26-7BA55A61525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記入要領" sheetId="37" r:id="rId1"/>
    <sheet name="様式1" sheetId="31" r:id="rId2"/>
  </sheets>
  <definedNames>
    <definedName name="_xlnm.Print_Area" localSheetId="0">記入要領!$A$1:$CI$33</definedName>
    <definedName name="_xlnm.Print_Area" localSheetId="1">様式1!$A$1:$CI$33</definedName>
  </definedNames>
  <calcPr calcId="191029"/>
  <customWorkbookViews>
    <customWorkbookView name="1" guid="{640A31ED-6D97-4873-8361-DA31CEFF69BB}" includePrintSettings="0" includeHiddenRowCol="0" maximized="1" xWindow="-8" yWindow="-8" windowWidth="1616" windowHeight="876" activeSheetId="3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31" l="1"/>
  <c r="AJ28" i="37"/>
  <c r="AJ27" i="37"/>
  <c r="AJ26" i="37"/>
  <c r="AJ25" i="37"/>
  <c r="AJ24" i="37"/>
  <c r="AJ23" i="37"/>
  <c r="AJ22" i="37"/>
  <c r="AJ21" i="37"/>
  <c r="AJ20" i="37"/>
  <c r="AJ19" i="37"/>
  <c r="AJ18" i="37"/>
  <c r="AJ17" i="37"/>
  <c r="AJ16" i="37"/>
  <c r="AJ15" i="37"/>
  <c r="AJ14" i="37"/>
  <c r="K31" i="37" s="1"/>
  <c r="AJ31" i="37" s="1"/>
  <c r="AJ28" i="31"/>
  <c r="AJ27" i="31"/>
  <c r="AJ26" i="31"/>
  <c r="AJ25" i="31"/>
  <c r="AJ24" i="31"/>
  <c r="AJ23" i="31"/>
  <c r="AJ22" i="31"/>
  <c r="AJ21" i="31"/>
  <c r="AJ20" i="31"/>
  <c r="AJ19" i="31"/>
  <c r="AJ18" i="31"/>
  <c r="AJ17" i="31"/>
  <c r="AJ16" i="31"/>
  <c r="K31" i="31" s="1"/>
  <c r="AJ31" i="31" s="1"/>
  <c r="AJ15" i="31"/>
  <c r="AJ14" i="31"/>
  <c r="K33" i="37"/>
  <c r="K32" i="37"/>
  <c r="AJ32" i="37" s="1"/>
  <c r="K32" i="31"/>
  <c r="AJ32" i="31" s="1"/>
  <c r="BC30" i="37" l="1"/>
  <c r="BC30" i="31"/>
</calcChain>
</file>

<file path=xl/sharedStrings.xml><?xml version="1.0" encoding="utf-8"?>
<sst xmlns="http://schemas.openxmlformats.org/spreadsheetml/2006/main" count="76" uniqueCount="40">
  <si>
    <t>金　　額</t>
    <rPh sb="0" eb="1">
      <t>キン</t>
    </rPh>
    <rPh sb="3" eb="4">
      <t>ガク</t>
    </rPh>
    <phoneticPr fontId="2"/>
  </si>
  <si>
    <t>工事番号</t>
    <rPh sb="0" eb="1">
      <t>コウ</t>
    </rPh>
    <rPh sb="1" eb="2">
      <t>コト</t>
    </rPh>
    <rPh sb="2" eb="3">
      <t>バン</t>
    </rPh>
    <rPh sb="3" eb="4">
      <t>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</si>
  <si>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</si>
  <si>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</si>
  <si>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</si>
  <si>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請求年月日</t>
    <rPh sb="0" eb="2">
      <t>セイキュウ</t>
    </rPh>
    <rPh sb="2" eb="5">
      <t>ネンガッピ</t>
    </rPh>
    <phoneticPr fontId="2"/>
  </si>
  <si>
    <t>科目ｺｰﾄﾞ</t>
    <rPh sb="0" eb="2">
      <t>カモク</t>
    </rPh>
    <phoneticPr fontId="2"/>
  </si>
  <si>
    <t>1.太枠内記入のこと</t>
    <rPh sb="2" eb="3">
      <t>フト</t>
    </rPh>
    <rPh sb="3" eb="5">
      <t>ワクナイ</t>
    </rPh>
    <rPh sb="5" eb="7">
      <t>キニュウ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</si>
  <si>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</si>
  <si>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</si>
  <si>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請　　求　　内　　容</t>
    <rPh sb="0" eb="1">
      <t>ショウ</t>
    </rPh>
    <rPh sb="3" eb="4">
      <t>モトム</t>
    </rPh>
    <rPh sb="6" eb="7">
      <t>ウチ</t>
    </rPh>
    <rPh sb="9" eb="10">
      <t>カタチ</t>
    </rPh>
    <phoneticPr fontId="2"/>
  </si>
  <si>
    <t>ﾍﾟｰｼﾞ№</t>
    <phoneticPr fontId="2"/>
  </si>
  <si>
    <t>税　抜　金　額</t>
    <rPh sb="0" eb="1">
      <t>ゼイ</t>
    </rPh>
    <rPh sb="2" eb="3">
      <t>ヌ</t>
    </rPh>
    <rPh sb="4" eb="5">
      <t>キン</t>
    </rPh>
    <rPh sb="6" eb="7">
      <t>ガク</t>
    </rPh>
    <phoneticPr fontId="2"/>
  </si>
  <si>
    <t>　　　 　　　請　　求　　書</t>
    <rPh sb="7" eb="8">
      <t>ショウ</t>
    </rPh>
    <rPh sb="10" eb="11">
      <t>モトム</t>
    </rPh>
    <rPh sb="13" eb="14">
      <t>ショ</t>
    </rPh>
    <phoneticPr fontId="2"/>
  </si>
  <si>
    <t>御中</t>
    <rPh sb="0" eb="2">
      <t>オンチュウ</t>
    </rPh>
    <phoneticPr fontId="2"/>
  </si>
  <si>
    <t>税抜金額</t>
    <rPh sb="0" eb="4">
      <t>ゼイヌキキンガク</t>
    </rPh>
    <phoneticPr fontId="2"/>
  </si>
  <si>
    <t>消費税額</t>
    <rPh sb="0" eb="4">
      <t>ショウヒゼイガク</t>
    </rPh>
    <phoneticPr fontId="2"/>
  </si>
  <si>
    <t>ご請求金額</t>
    <rPh sb="1" eb="5">
      <t>セイキュウキンガク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</si>
  <si>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</si>
  <si>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</si>
  <si>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TEL</t>
    <phoneticPr fontId="2"/>
  </si>
  <si>
    <t>登録番号</t>
    <rPh sb="0" eb="4">
      <t>トウロクバンゴウ</t>
    </rPh>
    <phoneticPr fontId="2"/>
  </si>
  <si>
    <t>〒</t>
    <phoneticPr fontId="2"/>
  </si>
  <si>
    <t>税率</t>
    <rPh sb="0" eb="2">
      <t>ゼイリツ</t>
    </rPh>
    <phoneticPr fontId="2"/>
  </si>
  <si>
    <t xml:space="preserve">（注意）　　　 </t>
  </si>
  <si>
    <t>T</t>
    <phoneticPr fontId="2"/>
  </si>
  <si>
    <t>2.「※」は軽減税率、「非」は非課税、「不」は不課税</t>
    <rPh sb="6" eb="10">
      <t>ケイゲンゼイリツ</t>
    </rPh>
    <rPh sb="12" eb="13">
      <t>ヒ</t>
    </rPh>
    <rPh sb="15" eb="18">
      <t>ヒカゼイ</t>
    </rPh>
    <rPh sb="20" eb="21">
      <t>フ</t>
    </rPh>
    <rPh sb="23" eb="26">
      <t>フカゼイ</t>
    </rPh>
    <phoneticPr fontId="2"/>
  </si>
  <si>
    <t>※</t>
  </si>
  <si>
    <t>10％</t>
    <phoneticPr fontId="2"/>
  </si>
  <si>
    <t>非・不課税</t>
    <rPh sb="0" eb="1">
      <t>ヒ</t>
    </rPh>
    <rPh sb="2" eb="3">
      <t>フ</t>
    </rPh>
    <rPh sb="3" eb="5">
      <t>カゼイ</t>
    </rPh>
    <phoneticPr fontId="2"/>
  </si>
  <si>
    <t>8％</t>
    <phoneticPr fontId="2"/>
  </si>
  <si>
    <t>消費税計算</t>
    <rPh sb="0" eb="5">
      <t>ショウヒゼイケイサン</t>
    </rPh>
    <phoneticPr fontId="2"/>
  </si>
  <si>
    <t>切り上げ</t>
  </si>
  <si>
    <t>配管材料</t>
    <rPh sb="0" eb="4">
      <t>ハイカンザイリョウ</t>
    </rPh>
    <phoneticPr fontId="2"/>
  </si>
  <si>
    <t>食品</t>
    <rPh sb="0" eb="2">
      <t>ショクヒン</t>
    </rPh>
    <phoneticPr fontId="2"/>
  </si>
  <si>
    <t>四捨五入</t>
  </si>
  <si>
    <t>2023</t>
    <phoneticPr fontId="2"/>
  </si>
  <si>
    <t>10</t>
    <phoneticPr fontId="2"/>
  </si>
  <si>
    <t>31</t>
    <phoneticPr fontId="2"/>
  </si>
  <si>
    <t>株式会社OSK</t>
    <rPh sb="0" eb="4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</si>
</sst>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 ;[Red]\-#,##0\ "/>
    <numFmt numFmtId="178" formatCode="&quot;¥&quot;#,##0;[Red]&quot;¥&quot;#,##0"/>
    <numFmt numFmtId="179" formatCode="#,##0.0_ "/>
    <numFmt numFmtId="180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HGS創英ﾌﾟﾚｾﾞﾝｽEB"/>
      <family val="1"/>
      <charset val="128"/>
    </font>
    <font>
      <sz val="12"/>
      <name val="HGS創英ﾌﾟﾚｾﾞﾝｽE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4">
    <xf numFmtId="0" fontId="0" fillId="0" borderId="0" xfId="0"/>
    <xf numFmtId="49" fontId="8" fillId="0" borderId="0" xfId="0" applyNumberFormat="1" applyFont="1" applyAlignment="1" applyProtection="1">
      <alignment horizontal="left" vertical="top"/>
      <protection locked="0"/>
    </xf>
    <xf numFmtId="49" fontId="8" fillId="0" borderId="1" xfId="0" applyNumberFormat="1" applyFont="1" applyBorder="1" applyAlignment="1" applyProtection="1">
      <alignment horizontal="left" vertical="top"/>
      <protection locked="0"/>
    </xf>
    <xf numFmtId="49" fontId="8" fillId="0" borderId="0" xfId="0" applyNumberFormat="1" applyFont="1" applyAlignment="1">
      <alignment horizontal="left" vertical="top"/>
    </xf>
    <xf numFmtId="3" fontId="8" fillId="0" borderId="0" xfId="1" applyNumberFormat="1" applyFont="1" applyAlignment="1" applyProtection="1">
      <alignment horizontal="right"/>
      <protection locked="0"/>
    </xf>
    <xf numFmtId="49" fontId="3" fillId="0" borderId="0" xfId="0" applyNumberFormat="1" applyFont="1" applyAlignment="1" applyProtection="1">
      <alignment horizontal="left" vertical="top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left" vertical="top"/>
      <protection locked="0"/>
    </xf>
    <xf numFmtId="49" fontId="3" fillId="0" borderId="3" xfId="1" applyNumberFormat="1" applyFont="1" applyBorder="1" applyAlignment="1" applyProtection="1">
      <alignment horizontal="left" vertical="top"/>
      <protection locked="0"/>
    </xf>
    <xf numFmtId="49" fontId="3" fillId="0" borderId="0" xfId="1" applyNumberFormat="1" applyFont="1" applyAlignment="1" applyProtection="1">
      <alignment horizontal="left" vertical="top"/>
      <protection locked="0"/>
    </xf>
    <xf numFmtId="49" fontId="3" fillId="0" borderId="4" xfId="0" applyNumberFormat="1" applyFont="1" applyBorder="1" applyAlignment="1" applyProtection="1">
      <alignment horizontal="left" vertical="top"/>
      <protection locked="0"/>
    </xf>
    <xf numFmtId="49" fontId="3" fillId="0" borderId="3" xfId="1" applyNumberFormat="1" applyFont="1" applyBorder="1" applyAlignment="1" applyProtection="1">
      <alignment vertical="center" shrinkToFit="1"/>
      <protection locked="0"/>
    </xf>
    <xf numFmtId="49" fontId="3" fillId="0" borderId="5" xfId="1" applyNumberFormat="1" applyFont="1" applyBorder="1" applyAlignment="1">
      <alignment vertical="center" shrinkToFit="1"/>
    </xf>
    <xf numFmtId="49" fontId="12" fillId="2" borderId="0" xfId="0" applyNumberFormat="1" applyFont="1" applyFill="1" applyAlignment="1" applyProtection="1">
      <alignment horizontal="left" vertical="top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vertical="top"/>
      <protection locked="0"/>
    </xf>
    <xf numFmtId="49" fontId="9" fillId="0" borderId="0" xfId="0" applyNumberFormat="1" applyFont="1" applyAlignment="1" applyProtection="1">
      <alignment horizontal="center" vertical="top"/>
      <protection locked="0"/>
    </xf>
    <xf numFmtId="49" fontId="9" fillId="0" borderId="6" xfId="0" applyNumberFormat="1" applyFont="1" applyBorder="1" applyAlignment="1" applyProtection="1">
      <alignment horizontal="center" vertical="top"/>
      <protection locked="0"/>
    </xf>
    <xf numFmtId="49" fontId="10" fillId="0" borderId="1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8" xfId="0" applyNumberFormat="1" applyFont="1" applyBorder="1" applyAlignment="1" applyProtection="1">
      <alignment horizontal="left" vertical="top"/>
      <protection locked="0"/>
    </xf>
    <xf numFmtId="49" fontId="8" fillId="0" borderId="8" xfId="0" applyNumberFormat="1" applyFont="1" applyBorder="1" applyAlignment="1" applyProtection="1">
      <alignment horizontal="left" vertical="top"/>
      <protection locked="0"/>
    </xf>
    <xf numFmtId="49" fontId="8" fillId="0" borderId="9" xfId="0" applyNumberFormat="1" applyFont="1" applyBorder="1" applyAlignment="1" applyProtection="1">
      <alignment horizontal="left" vertical="top"/>
      <protection locked="0"/>
    </xf>
    <xf numFmtId="49" fontId="12" fillId="0" borderId="0" xfId="0" applyNumberFormat="1" applyFont="1" applyAlignment="1" applyProtection="1">
      <alignment horizontal="left" vertical="top"/>
      <protection locked="0"/>
    </xf>
    <xf numFmtId="49" fontId="10" fillId="0" borderId="0" xfId="0" applyNumberFormat="1" applyFont="1" applyAlignment="1" applyProtection="1">
      <alignment horizontal="left" vertical="top"/>
      <protection locked="0"/>
    </xf>
    <xf numFmtId="49" fontId="8" fillId="0" borderId="4" xfId="0" applyNumberFormat="1" applyFont="1" applyBorder="1" applyAlignment="1" applyProtection="1">
      <alignment horizontal="left" vertical="top"/>
      <protection locked="0"/>
    </xf>
    <xf numFmtId="49" fontId="3" fillId="0" borderId="2" xfId="0" applyNumberFormat="1" applyFont="1" applyBorder="1" applyAlignment="1" applyProtection="1">
      <alignment horizontal="left" vertical="top"/>
      <protection locked="0"/>
    </xf>
    <xf numFmtId="49" fontId="3" fillId="0" borderId="0" xfId="0" applyNumberFormat="1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49" fontId="8" fillId="0" borderId="10" xfId="0" applyNumberFormat="1" applyFont="1" applyBorder="1" applyAlignment="1" applyProtection="1">
      <alignment horizontal="left" vertical="top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8" fillId="0" borderId="0" xfId="1" applyNumberFormat="1" applyFont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vertical="top"/>
      <protection locked="0"/>
    </xf>
    <xf numFmtId="49" fontId="3" fillId="0" borderId="0" xfId="0" applyNumberFormat="1" applyFont="1" applyProtection="1">
      <protection locked="0"/>
    </xf>
    <xf numFmtId="49" fontId="13" fillId="0" borderId="8" xfId="0" applyNumberFormat="1" applyFont="1" applyBorder="1" applyAlignment="1" applyProtection="1">
      <alignment vertical="top"/>
      <protection locked="0"/>
    </xf>
    <xf numFmtId="49" fontId="13" fillId="0" borderId="0" xfId="0" applyNumberFormat="1" applyFont="1" applyAlignment="1" applyProtection="1">
      <alignment vertical="center" wrapText="1"/>
      <protection locked="0"/>
    </xf>
    <xf numFmtId="49" fontId="13" fillId="0" borderId="0" xfId="0" applyNumberFormat="1" applyFont="1" applyAlignment="1" applyProtection="1">
      <alignment vertical="center"/>
      <protection locked="0"/>
    </xf>
    <xf numFmtId="49" fontId="13" fillId="0" borderId="0" xfId="0" applyNumberFormat="1" applyFont="1" applyProtection="1">
      <protection locked="0"/>
    </xf>
    <xf numFmtId="49" fontId="13" fillId="0" borderId="0" xfId="0" applyNumberFormat="1" applyFont="1" applyAlignment="1" applyProtection="1">
      <alignment vertical="top"/>
      <protection locked="0"/>
    </xf>
    <xf numFmtId="49" fontId="14" fillId="0" borderId="0" xfId="0" applyNumberFormat="1" applyFont="1" applyAlignment="1" applyProtection="1">
      <alignment vertical="top"/>
      <protection locked="0"/>
    </xf>
    <xf numFmtId="49" fontId="11" fillId="0" borderId="0" xfId="0" applyNumberFormat="1" applyFont="1" applyAlignment="1" applyProtection="1">
      <alignment horizontal="center" vertical="top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49" fontId="3" fillId="0" borderId="12" xfId="0" applyNumberFormat="1" applyFont="1" applyBorder="1" applyAlignment="1" applyProtection="1">
      <alignment horizontal="center" vertical="top"/>
      <protection locked="0"/>
    </xf>
    <xf numFmtId="49" fontId="3" fillId="0" borderId="13" xfId="0" applyNumberFormat="1" applyFont="1" applyBorder="1" applyAlignment="1" applyProtection="1">
      <alignment horizontal="center" vertical="top"/>
      <protection locked="0"/>
    </xf>
    <xf numFmtId="49" fontId="3" fillId="0" borderId="14" xfId="0" applyNumberFormat="1" applyFont="1" applyBorder="1" applyAlignment="1" applyProtection="1">
      <alignment horizontal="center" vertical="top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49" fontId="3" fillId="0" borderId="21" xfId="1" applyNumberFormat="1" applyFont="1" applyBorder="1" applyAlignment="1" applyProtection="1">
      <alignment horizontal="center" vertical="center"/>
      <protection locked="0"/>
    </xf>
    <xf numFmtId="49" fontId="3" fillId="0" borderId="22" xfId="1" applyNumberFormat="1" applyFont="1" applyBorder="1" applyAlignment="1" applyProtection="1">
      <alignment horizontal="center" vertical="center"/>
      <protection locked="0"/>
    </xf>
    <xf numFmtId="49" fontId="3" fillId="0" borderId="23" xfId="1" applyNumberFormat="1" applyFont="1" applyBorder="1" applyAlignment="1" applyProtection="1">
      <alignment horizontal="center" vertical="center"/>
      <protection locked="0"/>
    </xf>
    <xf numFmtId="49" fontId="3" fillId="0" borderId="24" xfId="1" applyNumberFormat="1" applyFont="1" applyBorder="1" applyAlignment="1" applyProtection="1">
      <alignment horizontal="center" vertical="center"/>
      <protection locked="0"/>
    </xf>
    <xf numFmtId="49" fontId="3" fillId="0" borderId="25" xfId="1" applyNumberFormat="1" applyFont="1" applyBorder="1" applyAlignment="1" applyProtection="1">
      <alignment horizontal="center" vertical="center"/>
      <protection locked="0"/>
    </xf>
    <xf numFmtId="49" fontId="3" fillId="0" borderId="26" xfId="1" applyNumberFormat="1" applyFont="1" applyBorder="1" applyAlignment="1" applyProtection="1">
      <alignment horizontal="center" vertical="center"/>
      <protection locked="0"/>
    </xf>
    <xf numFmtId="49" fontId="3" fillId="0" borderId="13" xfId="1" applyNumberFormat="1" applyFont="1" applyBorder="1" applyAlignment="1" applyProtection="1">
      <alignment horizontal="center" vertical="center"/>
      <protection locked="0"/>
    </xf>
    <xf numFmtId="49" fontId="3" fillId="0" borderId="14" xfId="1" applyNumberFormat="1" applyFont="1" applyBorder="1" applyAlignment="1" applyProtection="1">
      <alignment horizontal="center" vertical="center"/>
      <protection locked="0"/>
    </xf>
    <xf numFmtId="49" fontId="3" fillId="0" borderId="12" xfId="1" applyNumberFormat="1" applyFont="1" applyBorder="1" applyAlignment="1" applyProtection="1">
      <alignment horizontal="center" vertical="center"/>
      <protection locked="0"/>
    </xf>
    <xf numFmtId="49" fontId="3" fillId="0" borderId="12" xfId="1" applyNumberFormat="1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shrinkToFit="1"/>
      <protection locked="0"/>
    </xf>
    <xf numFmtId="0" fontId="0" fillId="0" borderId="14" xfId="0" applyBorder="1" applyAlignment="1" applyProtection="1">
      <alignment horizontal="center" shrinkToFit="1"/>
      <protection locked="0"/>
    </xf>
    <xf numFmtId="0" fontId="6" fillId="0" borderId="27" xfId="0" applyFont="1" applyBorder="1" applyAlignment="1" applyProtection="1">
      <alignment vertical="center" shrinkToFit="1"/>
      <protection locked="0"/>
    </xf>
    <xf numFmtId="0" fontId="6" fillId="0" borderId="11" xfId="0" applyFont="1" applyBorder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vertical="center" shrinkToFit="1"/>
      <protection locked="0"/>
    </xf>
    <xf numFmtId="176" fontId="7" fillId="0" borderId="7" xfId="0" applyNumberFormat="1" applyFont="1" applyBorder="1" applyAlignment="1" applyProtection="1">
      <alignment horizontal="center" shrinkToFit="1"/>
      <protection locked="0"/>
    </xf>
    <xf numFmtId="176" fontId="7" fillId="0" borderId="8" xfId="0" applyNumberFormat="1" applyFont="1" applyBorder="1" applyAlignment="1" applyProtection="1">
      <alignment horizontal="center" shrinkToFit="1"/>
      <protection locked="0"/>
    </xf>
    <xf numFmtId="176" fontId="6" fillId="0" borderId="29" xfId="0" applyNumberFormat="1" applyFont="1" applyBorder="1" applyAlignment="1" applyProtection="1">
      <alignment vertical="top" shrinkToFit="1"/>
      <protection locked="0"/>
    </xf>
    <xf numFmtId="176" fontId="6" fillId="0" borderId="11" xfId="0" applyNumberFormat="1" applyFont="1" applyBorder="1" applyAlignment="1" applyProtection="1">
      <alignment vertical="top" shrinkToFit="1"/>
      <protection locked="0"/>
    </xf>
    <xf numFmtId="176" fontId="6" fillId="0" borderId="28" xfId="0" applyNumberFormat="1" applyFont="1" applyBorder="1" applyAlignment="1" applyProtection="1">
      <alignment vertical="top" shrinkToFit="1"/>
      <protection locked="0"/>
    </xf>
    <xf numFmtId="176" fontId="6" fillId="0" borderId="11" xfId="0" applyNumberFormat="1" applyFont="1" applyBorder="1" applyAlignment="1" applyProtection="1">
      <alignment shrinkToFit="1"/>
      <protection locked="0"/>
    </xf>
    <xf numFmtId="176" fontId="6" fillId="0" borderId="28" xfId="0" applyNumberFormat="1" applyFont="1" applyBorder="1" applyAlignment="1" applyProtection="1">
      <alignment shrinkToFit="1"/>
      <protection locked="0"/>
    </xf>
    <xf numFmtId="176" fontId="6" fillId="0" borderId="29" xfId="1" applyNumberFormat="1" applyFont="1" applyBorder="1" applyAlignment="1" applyProtection="1">
      <alignment shrinkToFit="1"/>
      <protection locked="0"/>
    </xf>
    <xf numFmtId="176" fontId="6" fillId="0" borderId="11" xfId="1" applyNumberFormat="1" applyFont="1" applyBorder="1" applyAlignment="1" applyProtection="1">
      <alignment shrinkToFit="1"/>
      <protection locked="0"/>
    </xf>
    <xf numFmtId="176" fontId="6" fillId="0" borderId="30" xfId="0" applyNumberFormat="1" applyFont="1" applyBorder="1" applyAlignment="1" applyProtection="1">
      <alignment shrinkToFit="1"/>
      <protection locked="0"/>
    </xf>
    <xf numFmtId="4" fontId="6" fillId="0" borderId="31" xfId="1" applyNumberFormat="1" applyFont="1" applyBorder="1" applyAlignment="1" applyProtection="1">
      <alignment horizontal="center" shrinkToFit="1"/>
      <protection locked="0"/>
    </xf>
    <xf numFmtId="4" fontId="6" fillId="0" borderId="32" xfId="1" applyNumberFormat="1" applyFont="1" applyBorder="1" applyAlignment="1" applyProtection="1">
      <alignment horizontal="center" shrinkToFit="1"/>
      <protection locked="0"/>
    </xf>
    <xf numFmtId="4" fontId="6" fillId="0" borderId="33" xfId="1" applyNumberFormat="1" applyFont="1" applyBorder="1" applyAlignment="1" applyProtection="1">
      <alignment horizontal="center" shrinkToFit="1"/>
      <protection locked="0"/>
    </xf>
    <xf numFmtId="176" fontId="6" fillId="0" borderId="31" xfId="0" applyNumberFormat="1" applyFont="1" applyBorder="1" applyAlignment="1" applyProtection="1">
      <alignment shrinkToFit="1"/>
      <protection locked="0"/>
    </xf>
    <xf numFmtId="176" fontId="6" fillId="0" borderId="32" xfId="0" applyNumberFormat="1" applyFont="1" applyBorder="1" applyAlignment="1" applyProtection="1">
      <alignment shrinkToFit="1"/>
      <protection locked="0"/>
    </xf>
    <xf numFmtId="176" fontId="0" fillId="0" borderId="32" xfId="0" applyNumberFormat="1" applyBorder="1" applyAlignment="1" applyProtection="1">
      <alignment shrinkToFit="1"/>
      <protection locked="0"/>
    </xf>
    <xf numFmtId="176" fontId="0" fillId="0" borderId="33" xfId="0" applyNumberFormat="1" applyBorder="1" applyAlignment="1" applyProtection="1">
      <alignment shrinkToFit="1"/>
      <protection locked="0"/>
    </xf>
    <xf numFmtId="0" fontId="6" fillId="0" borderId="31" xfId="1" applyFont="1" applyBorder="1" applyAlignment="1" applyProtection="1">
      <alignment horizontal="center" shrinkToFit="1"/>
      <protection locked="0"/>
    </xf>
    <xf numFmtId="0" fontId="0" fillId="0" borderId="32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6" fillId="0" borderId="34" xfId="0" applyFont="1" applyBorder="1" applyAlignment="1" applyProtection="1">
      <alignment vertical="center" shrinkToFit="1"/>
      <protection locked="0"/>
    </xf>
    <xf numFmtId="0" fontId="6" fillId="0" borderId="35" xfId="0" applyFont="1" applyBorder="1" applyAlignment="1" applyProtection="1">
      <alignment vertical="center" shrinkToFit="1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6" fontId="7" fillId="0" borderId="37" xfId="0" applyNumberFormat="1" applyFont="1" applyBorder="1" applyAlignment="1" applyProtection="1">
      <alignment horizontal="center" shrinkToFit="1"/>
      <protection locked="0"/>
    </xf>
    <xf numFmtId="176" fontId="7" fillId="0" borderId="35" xfId="0" applyNumberFormat="1" applyFont="1" applyBorder="1" applyAlignment="1" applyProtection="1">
      <alignment horizontal="center" shrinkToFit="1"/>
      <protection locked="0"/>
    </xf>
    <xf numFmtId="176" fontId="6" fillId="0" borderId="37" xfId="0" applyNumberFormat="1" applyFont="1" applyBorder="1" applyAlignment="1" applyProtection="1">
      <alignment vertical="top" shrinkToFit="1"/>
      <protection locked="0"/>
    </xf>
    <xf numFmtId="176" fontId="6" fillId="0" borderId="35" xfId="0" applyNumberFormat="1" applyFont="1" applyBorder="1" applyAlignment="1" applyProtection="1">
      <alignment vertical="top" shrinkToFit="1"/>
      <protection locked="0"/>
    </xf>
    <xf numFmtId="176" fontId="6" fillId="0" borderId="36" xfId="0" applyNumberFormat="1" applyFont="1" applyBorder="1" applyAlignment="1" applyProtection="1">
      <alignment vertical="top" shrinkToFit="1"/>
      <protection locked="0"/>
    </xf>
    <xf numFmtId="176" fontId="6" fillId="0" borderId="35" xfId="0" applyNumberFormat="1" applyFont="1" applyBorder="1" applyAlignment="1" applyProtection="1">
      <alignment shrinkToFit="1"/>
      <protection locked="0"/>
    </xf>
    <xf numFmtId="176" fontId="6" fillId="0" borderId="36" xfId="0" applyNumberFormat="1" applyFont="1" applyBorder="1" applyAlignment="1" applyProtection="1">
      <alignment shrinkToFit="1"/>
      <protection locked="0"/>
    </xf>
    <xf numFmtId="177" fontId="6" fillId="0" borderId="37" xfId="1" applyNumberFormat="1" applyFont="1" applyBorder="1" applyAlignment="1" applyProtection="1">
      <alignment shrinkToFit="1"/>
      <protection locked="0"/>
    </xf>
    <xf numFmtId="177" fontId="6" fillId="0" borderId="35" xfId="1" applyNumberFormat="1" applyFont="1" applyBorder="1" applyAlignment="1" applyProtection="1">
      <alignment shrinkToFit="1"/>
      <protection locked="0"/>
    </xf>
    <xf numFmtId="177" fontId="6" fillId="0" borderId="35" xfId="0" applyNumberFormat="1" applyFont="1" applyBorder="1" applyAlignment="1" applyProtection="1">
      <alignment shrinkToFit="1"/>
      <protection locked="0"/>
    </xf>
    <xf numFmtId="177" fontId="6" fillId="0" borderId="38" xfId="0" applyNumberFormat="1" applyFont="1" applyBorder="1" applyAlignment="1" applyProtection="1">
      <alignment shrinkToFit="1"/>
      <protection locked="0"/>
    </xf>
    <xf numFmtId="4" fontId="6" fillId="0" borderId="37" xfId="1" applyNumberFormat="1" applyFont="1" applyBorder="1" applyAlignment="1" applyProtection="1">
      <alignment horizontal="center" shrinkToFit="1"/>
      <protection locked="0"/>
    </xf>
    <xf numFmtId="4" fontId="6" fillId="0" borderId="35" xfId="1" applyNumberFormat="1" applyFont="1" applyBorder="1" applyAlignment="1" applyProtection="1">
      <alignment horizontal="center" shrinkToFit="1"/>
      <protection locked="0"/>
    </xf>
    <xf numFmtId="4" fontId="6" fillId="0" borderId="36" xfId="1" applyNumberFormat="1" applyFont="1" applyBorder="1" applyAlignment="1" applyProtection="1">
      <alignment horizontal="center" shrinkToFit="1"/>
      <protection locked="0"/>
    </xf>
    <xf numFmtId="176" fontId="6" fillId="0" borderId="37" xfId="0" applyNumberFormat="1" applyFont="1" applyBorder="1" applyAlignment="1" applyProtection="1">
      <alignment shrinkToFit="1"/>
      <protection locked="0"/>
    </xf>
    <xf numFmtId="176" fontId="0" fillId="0" borderId="35" xfId="0" applyNumberFormat="1" applyBorder="1" applyAlignment="1" applyProtection="1">
      <alignment shrinkToFit="1"/>
      <protection locked="0"/>
    </xf>
    <xf numFmtId="176" fontId="0" fillId="0" borderId="36" xfId="0" applyNumberFormat="1" applyBorder="1" applyAlignment="1" applyProtection="1">
      <alignment shrinkToFit="1"/>
      <protection locked="0"/>
    </xf>
    <xf numFmtId="0" fontId="6" fillId="0" borderId="37" xfId="1" applyFont="1" applyBorder="1" applyAlignment="1" applyProtection="1">
      <alignment horizontal="center" shrinkToFit="1"/>
      <protection locked="0"/>
    </xf>
    <xf numFmtId="0" fontId="0" fillId="0" borderId="35" xfId="0" applyBorder="1" applyAlignment="1" applyProtection="1">
      <alignment horizontal="center" shrinkToFit="1"/>
      <protection locked="0"/>
    </xf>
    <xf numFmtId="0" fontId="0" fillId="0" borderId="36" xfId="0" applyBorder="1" applyAlignment="1" applyProtection="1">
      <alignment horizontal="center" shrinkToFit="1"/>
      <protection locked="0"/>
    </xf>
    <xf numFmtId="0" fontId="6" fillId="0" borderId="37" xfId="0" applyFont="1" applyBorder="1" applyAlignment="1" applyProtection="1">
      <alignment horizontal="center" shrinkToFit="1"/>
      <protection locked="0"/>
    </xf>
    <xf numFmtId="0" fontId="3" fillId="0" borderId="35" xfId="0" applyFont="1" applyBorder="1" applyAlignment="1" applyProtection="1">
      <alignment shrinkToFit="1"/>
      <protection locked="0"/>
    </xf>
    <xf numFmtId="0" fontId="3" fillId="0" borderId="38" xfId="0" applyFont="1" applyBorder="1" applyAlignment="1" applyProtection="1">
      <alignment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 applyProtection="1">
      <alignment vertical="center" shrinkToFit="1"/>
      <protection locked="0"/>
    </xf>
    <xf numFmtId="0" fontId="6" fillId="0" borderId="40" xfId="0" applyFont="1" applyBorder="1" applyAlignment="1" applyProtection="1">
      <alignment vertical="center" shrinkToFit="1"/>
      <protection locked="0"/>
    </xf>
    <xf numFmtId="0" fontId="6" fillId="0" borderId="41" xfId="0" applyFont="1" applyBorder="1" applyAlignment="1" applyProtection="1">
      <alignment vertical="center" shrinkToFit="1"/>
      <protection locked="0"/>
    </xf>
    <xf numFmtId="176" fontId="7" fillId="0" borderId="42" xfId="0" applyNumberFormat="1" applyFont="1" applyBorder="1" applyAlignment="1" applyProtection="1">
      <alignment horizontal="center" shrinkToFit="1"/>
      <protection locked="0"/>
    </xf>
    <xf numFmtId="176" fontId="7" fillId="0" borderId="40" xfId="0" applyNumberFormat="1" applyFont="1" applyBorder="1" applyAlignment="1" applyProtection="1">
      <alignment horizontal="center" shrinkToFit="1"/>
      <protection locked="0"/>
    </xf>
    <xf numFmtId="176" fontId="6" fillId="0" borderId="43" xfId="0" applyNumberFormat="1" applyFont="1" applyBorder="1" applyAlignment="1" applyProtection="1">
      <alignment vertical="top" shrinkToFit="1"/>
      <protection locked="0"/>
    </xf>
    <xf numFmtId="176" fontId="6" fillId="0" borderId="44" xfId="0" applyNumberFormat="1" applyFont="1" applyBorder="1" applyAlignment="1" applyProtection="1">
      <alignment vertical="top" shrinkToFit="1"/>
      <protection locked="0"/>
    </xf>
    <xf numFmtId="176" fontId="6" fillId="0" borderId="45" xfId="0" applyNumberFormat="1" applyFont="1" applyBorder="1" applyAlignment="1" applyProtection="1">
      <alignment vertical="top" shrinkToFit="1"/>
      <protection locked="0"/>
    </xf>
    <xf numFmtId="176" fontId="6" fillId="0" borderId="44" xfId="0" applyNumberFormat="1" applyFont="1" applyBorder="1" applyAlignment="1" applyProtection="1">
      <alignment shrinkToFit="1"/>
      <protection locked="0"/>
    </xf>
    <xf numFmtId="176" fontId="6" fillId="0" borderId="45" xfId="0" applyNumberFormat="1" applyFont="1" applyBorder="1" applyAlignment="1" applyProtection="1">
      <alignment shrinkToFit="1"/>
      <protection locked="0"/>
    </xf>
    <xf numFmtId="177" fontId="6" fillId="0" borderId="43" xfId="1" applyNumberFormat="1" applyFont="1" applyBorder="1" applyAlignment="1" applyProtection="1">
      <alignment shrinkToFit="1"/>
      <protection locked="0"/>
    </xf>
    <xf numFmtId="177" fontId="6" fillId="0" borderId="44" xfId="1" applyNumberFormat="1" applyFont="1" applyBorder="1" applyAlignment="1" applyProtection="1">
      <alignment shrinkToFit="1"/>
      <protection locked="0"/>
    </xf>
    <xf numFmtId="177" fontId="6" fillId="0" borderId="44" xfId="0" applyNumberFormat="1" applyFont="1" applyBorder="1" applyAlignment="1" applyProtection="1">
      <alignment shrinkToFit="1"/>
      <protection locked="0"/>
    </xf>
    <xf numFmtId="177" fontId="6" fillId="0" borderId="46" xfId="0" applyNumberFormat="1" applyFont="1" applyBorder="1" applyAlignment="1" applyProtection="1">
      <alignment shrinkToFit="1"/>
      <protection locked="0"/>
    </xf>
    <xf numFmtId="4" fontId="6" fillId="0" borderId="47" xfId="1" applyNumberFormat="1" applyFont="1" applyBorder="1" applyAlignment="1" applyProtection="1">
      <alignment horizontal="center" shrinkToFit="1"/>
      <protection locked="0"/>
    </xf>
    <xf numFmtId="0" fontId="0" fillId="0" borderId="48" xfId="0" applyBorder="1" applyAlignment="1" applyProtection="1">
      <alignment horizontal="center" shrinkToFit="1"/>
      <protection locked="0"/>
    </xf>
    <xf numFmtId="0" fontId="0" fillId="0" borderId="49" xfId="0" applyBorder="1" applyAlignment="1" applyProtection="1">
      <alignment horizontal="center" shrinkToFit="1"/>
      <protection locked="0"/>
    </xf>
    <xf numFmtId="176" fontId="6" fillId="0" borderId="47" xfId="0" applyNumberFormat="1" applyFont="1" applyBorder="1" applyAlignment="1" applyProtection="1">
      <alignment shrinkToFit="1"/>
      <protection locked="0"/>
    </xf>
    <xf numFmtId="176" fontId="6" fillId="0" borderId="48" xfId="0" applyNumberFormat="1" applyFont="1" applyBorder="1" applyAlignment="1" applyProtection="1">
      <alignment shrinkToFit="1"/>
      <protection locked="0"/>
    </xf>
    <xf numFmtId="176" fontId="0" fillId="0" borderId="48" xfId="0" applyNumberFormat="1" applyBorder="1" applyAlignment="1" applyProtection="1">
      <alignment shrinkToFit="1"/>
      <protection locked="0"/>
    </xf>
    <xf numFmtId="176" fontId="0" fillId="0" borderId="49" xfId="0" applyNumberFormat="1" applyBorder="1" applyAlignment="1" applyProtection="1">
      <alignment shrinkToFit="1"/>
      <protection locked="0"/>
    </xf>
    <xf numFmtId="0" fontId="6" fillId="0" borderId="47" xfId="0" applyFont="1" applyBorder="1" applyAlignment="1" applyProtection="1">
      <alignment horizontal="center" shrinkToFit="1"/>
      <protection locked="0"/>
    </xf>
    <xf numFmtId="49" fontId="3" fillId="0" borderId="57" xfId="1" applyNumberFormat="1" applyFont="1" applyBorder="1" applyAlignment="1">
      <alignment vertical="center" shrinkToFit="1"/>
    </xf>
    <xf numFmtId="49" fontId="3" fillId="0" borderId="58" xfId="1" applyNumberFormat="1" applyFont="1" applyBorder="1" applyAlignment="1">
      <alignment vertical="center" shrinkToFit="1"/>
    </xf>
    <xf numFmtId="49" fontId="3" fillId="0" borderId="59" xfId="1" applyNumberFormat="1" applyFont="1" applyBorder="1" applyAlignment="1">
      <alignment vertical="center" shrinkToFit="1"/>
    </xf>
    <xf numFmtId="177" fontId="6" fillId="0" borderId="60" xfId="0" applyNumberFormat="1" applyFont="1" applyBorder="1" applyAlignment="1">
      <alignment vertical="center" shrinkToFit="1"/>
    </xf>
    <xf numFmtId="177" fontId="6" fillId="0" borderId="58" xfId="0" applyNumberFormat="1" applyFont="1" applyBorder="1" applyAlignment="1">
      <alignment vertical="center" shrinkToFit="1"/>
    </xf>
    <xf numFmtId="177" fontId="6" fillId="0" borderId="61" xfId="0" applyNumberFormat="1" applyFont="1" applyBorder="1" applyAlignment="1">
      <alignment vertical="center" shrinkToFit="1"/>
    </xf>
    <xf numFmtId="49" fontId="3" fillId="0" borderId="21" xfId="1" applyNumberFormat="1" applyFont="1" applyBorder="1" applyAlignment="1">
      <alignment horizontal="center" vertical="center" shrinkToFit="1"/>
    </xf>
    <xf numFmtId="49" fontId="3" fillId="0" borderId="22" xfId="1" applyNumberFormat="1" applyFont="1" applyBorder="1" applyAlignment="1">
      <alignment horizontal="center" vertical="center" shrinkToFit="1"/>
    </xf>
    <xf numFmtId="49" fontId="3" fillId="0" borderId="25" xfId="1" applyNumberFormat="1" applyFont="1" applyBorder="1" applyAlignment="1">
      <alignment horizontal="center" vertical="center" shrinkToFit="1"/>
    </xf>
    <xf numFmtId="49" fontId="4" fillId="0" borderId="5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178" fontId="6" fillId="0" borderId="52" xfId="0" applyNumberFormat="1" applyFont="1" applyBorder="1" applyAlignment="1">
      <alignment vertical="center"/>
    </xf>
    <xf numFmtId="178" fontId="6" fillId="0" borderId="3" xfId="0" applyNumberFormat="1" applyFont="1" applyBorder="1" applyAlignment="1">
      <alignment vertical="center"/>
    </xf>
    <xf numFmtId="178" fontId="6" fillId="0" borderId="53" xfId="0" applyNumberFormat="1" applyFont="1" applyBorder="1" applyAlignment="1">
      <alignment vertical="center"/>
    </xf>
    <xf numFmtId="178" fontId="6" fillId="0" borderId="42" xfId="0" applyNumberFormat="1" applyFont="1" applyBorder="1" applyAlignment="1">
      <alignment vertical="center"/>
    </xf>
    <xf numFmtId="178" fontId="6" fillId="0" borderId="40" xfId="0" applyNumberFormat="1" applyFont="1" applyBorder="1" applyAlignment="1">
      <alignment vertical="center"/>
    </xf>
    <xf numFmtId="178" fontId="6" fillId="0" borderId="54" xfId="0" applyNumberFormat="1" applyFont="1" applyBorder="1" applyAlignment="1">
      <alignment vertical="center"/>
    </xf>
    <xf numFmtId="49" fontId="3" fillId="0" borderId="55" xfId="1" applyNumberFormat="1" applyFont="1" applyBorder="1" applyAlignment="1">
      <alignment vertical="center" shrinkToFit="1"/>
    </xf>
    <xf numFmtId="49" fontId="3" fillId="0" borderId="1" xfId="1" applyNumberFormat="1" applyFont="1" applyBorder="1" applyAlignment="1">
      <alignment vertical="center" shrinkToFit="1"/>
    </xf>
    <xf numFmtId="49" fontId="3" fillId="0" borderId="10" xfId="1" applyNumberFormat="1" applyFont="1" applyBorder="1" applyAlignment="1">
      <alignment vertical="center" shrinkToFit="1"/>
    </xf>
    <xf numFmtId="177" fontId="6" fillId="0" borderId="12" xfId="0" applyNumberFormat="1" applyFont="1" applyBorder="1" applyAlignment="1">
      <alignment vertical="center" shrinkToFit="1"/>
    </xf>
    <xf numFmtId="177" fontId="6" fillId="0" borderId="13" xfId="0" applyNumberFormat="1" applyFont="1" applyBorder="1" applyAlignment="1">
      <alignment vertical="center" shrinkToFit="1"/>
    </xf>
    <xf numFmtId="177" fontId="6" fillId="0" borderId="56" xfId="0" applyNumberFormat="1" applyFont="1" applyBorder="1" applyAlignment="1">
      <alignment vertical="center" shrinkToFit="1"/>
    </xf>
    <xf numFmtId="49" fontId="3" fillId="0" borderId="26" xfId="1" applyNumberFormat="1" applyFont="1" applyBorder="1" applyAlignment="1">
      <alignment vertical="center" shrinkToFit="1"/>
    </xf>
    <xf numFmtId="49" fontId="3" fillId="0" borderId="13" xfId="1" applyNumberFormat="1" applyFont="1" applyBorder="1" applyAlignment="1">
      <alignment vertical="center" shrinkToFit="1"/>
    </xf>
    <xf numFmtId="49" fontId="3" fillId="0" borderId="14" xfId="1" applyNumberFormat="1" applyFont="1" applyBorder="1" applyAlignment="1">
      <alignment vertical="center" shrinkToFit="1"/>
    </xf>
    <xf numFmtId="180" fontId="6" fillId="0" borderId="37" xfId="0" applyNumberFormat="1" applyFont="1" applyBorder="1" applyAlignment="1" applyProtection="1">
      <alignment shrinkToFit="1"/>
      <protection locked="0"/>
    </xf>
    <xf numFmtId="180" fontId="6" fillId="0" borderId="35" xfId="0" applyNumberFormat="1" applyFont="1" applyBorder="1" applyAlignment="1" applyProtection="1">
      <alignment shrinkToFit="1"/>
      <protection locked="0"/>
    </xf>
    <xf numFmtId="180" fontId="6" fillId="0" borderId="36" xfId="0" applyNumberFormat="1" applyFont="1" applyBorder="1" applyAlignment="1" applyProtection="1">
      <alignment shrinkToFit="1"/>
      <protection locked="0"/>
    </xf>
    <xf numFmtId="176" fontId="6" fillId="0" borderId="29" xfId="0" applyNumberFormat="1" applyFont="1" applyBorder="1" applyAlignment="1" applyProtection="1">
      <alignment shrinkToFit="1"/>
      <protection locked="0"/>
    </xf>
    <xf numFmtId="179" fontId="6" fillId="0" borderId="29" xfId="0" applyNumberFormat="1" applyFont="1" applyBorder="1" applyAlignment="1" applyProtection="1">
      <alignment shrinkToFit="1"/>
      <protection locked="0"/>
    </xf>
    <xf numFmtId="179" fontId="6" fillId="0" borderId="11" xfId="0" applyNumberFormat="1" applyFont="1" applyBorder="1" applyAlignment="1" applyProtection="1">
      <alignment shrinkToFit="1"/>
      <protection locked="0"/>
    </xf>
    <xf numFmtId="179" fontId="6" fillId="0" borderId="28" xfId="0" applyNumberFormat="1" applyFont="1" applyBorder="1" applyAlignment="1" applyProtection="1">
      <alignment shrinkToFit="1"/>
      <protection locked="0"/>
    </xf>
    <xf numFmtId="180" fontId="6" fillId="0" borderId="43" xfId="0" applyNumberFormat="1" applyFont="1" applyBorder="1" applyAlignment="1" applyProtection="1">
      <alignment shrinkToFit="1"/>
      <protection locked="0"/>
    </xf>
    <xf numFmtId="180" fontId="6" fillId="0" borderId="44" xfId="0" applyNumberFormat="1" applyFont="1" applyBorder="1" applyAlignment="1" applyProtection="1">
      <alignment shrinkToFit="1"/>
      <protection locked="0"/>
    </xf>
    <xf numFmtId="180" fontId="6" fillId="0" borderId="45" xfId="0" applyNumberFormat="1" applyFont="1" applyBorder="1" applyAlignment="1" applyProtection="1">
      <alignment shrinkToFit="1"/>
      <protection locked="0"/>
    </xf>
    <xf numFmtId="176" fontId="6" fillId="0" borderId="43" xfId="0" applyNumberFormat="1" applyFont="1" applyBorder="1" applyAlignment="1" applyProtection="1">
      <alignment shrinkToFit="1"/>
      <protection locked="0"/>
    </xf>
  </cellXfs>
  <cellStyles count="2">
    <cellStyle name="標準" xfId="0" builtinId="0"/>
    <cellStyle name="標準_注文書・検収書記入例【1114】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81</xdr:col>
      <xdr:colOff>66675</xdr:colOff>
      <xdr:row>5</xdr:row>
      <xdr:rowOff>95250</xdr:rowOff>
    </xdr:from>
    <xdr:to>
      <xdr:col>83</xdr:col>
      <xdr:colOff>95250</xdr:colOff>
      <xdr:row>6</xdr:row>
      <xdr:rowOff>104775</xdr:rowOff>
    </xdr:to>
    <xdr:pic>
      <xdr:nvPicPr>
        <xdr:cNvPr id="43149" name="Picture 5">
          <a:extLst>
            <a:ext uri="{FF2B5EF4-FFF2-40B4-BE49-F238E27FC236}">
              <a16:creationId xmlns:a16="http://schemas.microsoft.com/office/drawing/2014/main" id="{DA50E965-C73C-15FD-78F7-48D69DEA8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923925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66675</xdr:colOff>
      <xdr:row>5</xdr:row>
      <xdr:rowOff>95250</xdr:rowOff>
    </xdr:from>
    <xdr:to>
      <xdr:col>83</xdr:col>
      <xdr:colOff>95250</xdr:colOff>
      <xdr:row>6</xdr:row>
      <xdr:rowOff>104775</xdr:rowOff>
    </xdr:to>
    <xdr:pic>
      <xdr:nvPicPr>
        <xdr:cNvPr id="43150" name="Picture 41">
          <a:extLst>
            <a:ext uri="{FF2B5EF4-FFF2-40B4-BE49-F238E27FC236}">
              <a16:creationId xmlns:a16="http://schemas.microsoft.com/office/drawing/2014/main" id="{8256F480-0E37-C2BC-1961-D4787FDAC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923925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39</xdr:col>
      <xdr:colOff>9525</xdr:colOff>
      <xdr:row>13</xdr:row>
      <xdr:rowOff>9525</xdr:rowOff>
    </xdr:from>
    <xdr:to>
      <xdr:col>39</xdr:col>
      <xdr:colOff>28575</xdr:colOff>
      <xdr:row>27</xdr:row>
      <xdr:rowOff>228600</xdr:rowOff>
    </xdr:to>
    <xdr:sp macro="" textlink="">
      <xdr:nvSpPr>
        <xdr:cNvPr id="43151" name="Line 42">
          <a:extLst>
            <a:ext uri="{FF2B5EF4-FFF2-40B4-BE49-F238E27FC236}">
              <a16:creationId xmlns:a16="http://schemas.microsoft.com/office/drawing/2014/main" id="{4A442092-C035-0C63-B8DE-588D514CCBDA}"/>
            </a:ext>
          </a:extLst>
        </xdr:cNvPr>
        <xdr:cNvSpPr>
          <a:spLocks noChangeShapeType="1"/>
        </xdr:cNvSpPr>
      </xdr:nvSpPr>
      <xdr:spPr bwMode="auto">
        <a:xfrm flipH="1">
          <a:off x="4838700" y="2314575"/>
          <a:ext cx="19050" cy="3686175"/>
        </a:xfrm>
        <a:prstGeom prst="line">
          <a:avLst/>
        </a:prstGeom>
        <a:noFill/>
        <a:ln w="9525">
          <a:solidFill>
            <a:srgbClr val="3366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9525</xdr:colOff>
      <xdr:row>13</xdr:row>
      <xdr:rowOff>9525</xdr:rowOff>
    </xdr:from>
    <xdr:to>
      <xdr:col>42</xdr:col>
      <xdr:colOff>38100</xdr:colOff>
      <xdr:row>27</xdr:row>
      <xdr:rowOff>228600</xdr:rowOff>
    </xdr:to>
    <xdr:sp macro="" textlink="">
      <xdr:nvSpPr>
        <xdr:cNvPr id="43152" name="Line 43">
          <a:extLst>
            <a:ext uri="{FF2B5EF4-FFF2-40B4-BE49-F238E27FC236}">
              <a16:creationId xmlns:a16="http://schemas.microsoft.com/office/drawing/2014/main" id="{DC9CFCF6-93BE-DCF2-6700-B143EAA0DC38}"/>
            </a:ext>
          </a:extLst>
        </xdr:cNvPr>
        <xdr:cNvSpPr>
          <a:spLocks noChangeShapeType="1"/>
        </xdr:cNvSpPr>
      </xdr:nvSpPr>
      <xdr:spPr bwMode="auto">
        <a:xfrm flipV="1">
          <a:off x="5210175" y="2314575"/>
          <a:ext cx="28575" cy="3686175"/>
        </a:xfrm>
        <a:prstGeom prst="line">
          <a:avLst/>
        </a:prstGeom>
        <a:noFill/>
        <a:ln w="9525">
          <a:solidFill>
            <a:srgbClr val="3366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76200</xdr:colOff>
      <xdr:row>13</xdr:row>
      <xdr:rowOff>9525</xdr:rowOff>
    </xdr:from>
    <xdr:to>
      <xdr:col>60</xdr:col>
      <xdr:colOff>104775</xdr:colOff>
      <xdr:row>27</xdr:row>
      <xdr:rowOff>247650</xdr:rowOff>
    </xdr:to>
    <xdr:sp macro="" textlink="">
      <xdr:nvSpPr>
        <xdr:cNvPr id="43153" name="Line 45">
          <a:extLst>
            <a:ext uri="{FF2B5EF4-FFF2-40B4-BE49-F238E27FC236}">
              <a16:creationId xmlns:a16="http://schemas.microsoft.com/office/drawing/2014/main" id="{EA40E04A-CDAE-243A-3D76-8C0DC3A6089B}"/>
            </a:ext>
          </a:extLst>
        </xdr:cNvPr>
        <xdr:cNvSpPr>
          <a:spLocks noChangeShapeType="1"/>
        </xdr:cNvSpPr>
      </xdr:nvSpPr>
      <xdr:spPr bwMode="auto">
        <a:xfrm flipH="1" flipV="1">
          <a:off x="7505700" y="2314575"/>
          <a:ext cx="28575" cy="3705225"/>
        </a:xfrm>
        <a:prstGeom prst="line">
          <a:avLst/>
        </a:prstGeom>
        <a:noFill/>
        <a:ln w="9525">
          <a:solidFill>
            <a:srgbClr val="3366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47625</xdr:colOff>
      <xdr:row>13</xdr:row>
      <xdr:rowOff>9525</xdr:rowOff>
    </xdr:from>
    <xdr:to>
      <xdr:col>57</xdr:col>
      <xdr:colOff>47625</xdr:colOff>
      <xdr:row>28</xdr:row>
      <xdr:rowOff>0</xdr:rowOff>
    </xdr:to>
    <xdr:sp macro="" textlink="">
      <xdr:nvSpPr>
        <xdr:cNvPr id="43154" name="Line 46">
          <a:extLst>
            <a:ext uri="{FF2B5EF4-FFF2-40B4-BE49-F238E27FC236}">
              <a16:creationId xmlns:a16="http://schemas.microsoft.com/office/drawing/2014/main" id="{F2C9ED5C-B29A-C82F-3E70-C094DC242D8E}"/>
            </a:ext>
          </a:extLst>
        </xdr:cNvPr>
        <xdr:cNvSpPr>
          <a:spLocks noChangeShapeType="1"/>
        </xdr:cNvSpPr>
      </xdr:nvSpPr>
      <xdr:spPr bwMode="auto">
        <a:xfrm flipH="1">
          <a:off x="7105650" y="2314575"/>
          <a:ext cx="0" cy="3705225"/>
        </a:xfrm>
        <a:prstGeom prst="line">
          <a:avLst/>
        </a:prstGeom>
        <a:noFill/>
        <a:ln w="9525">
          <a:solidFill>
            <a:srgbClr val="3366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69</xdr:col>
      <xdr:colOff>95250</xdr:colOff>
      <xdr:row>12</xdr:row>
      <xdr:rowOff>123825</xdr:rowOff>
    </xdr:from>
    <xdr:to>
      <xdr:col>85</xdr:col>
      <xdr:colOff>104775</xdr:colOff>
      <xdr:row>28</xdr:row>
      <xdr:rowOff>0</xdr:rowOff>
    </xdr:to>
    <xdr:pic>
      <xdr:nvPicPr>
        <xdr:cNvPr id="43155" name="図 2">
          <a:extLst>
            <a:ext uri="{FF2B5EF4-FFF2-40B4-BE49-F238E27FC236}">
              <a16:creationId xmlns:a16="http://schemas.microsoft.com/office/drawing/2014/main" id="{F57B871D-CD75-3BA5-1DB3-5DAF5691C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2181225"/>
          <a:ext cx="1990725" cy="383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17</xdr:row>
      <xdr:rowOff>19050</xdr:rowOff>
    </xdr:from>
    <xdr:to>
      <xdr:col>18</xdr:col>
      <xdr:colOff>78105</xdr:colOff>
      <xdr:row>20</xdr:row>
      <xdr:rowOff>198120</xdr:rowOff>
    </xdr:to>
    <xdr:sp macro="" textlink="">
      <xdr:nvSpPr>
        <xdr:cNvPr id="9" name="AutoShape 19">
          <a:extLst>
            <a:ext uri="{FF2B5EF4-FFF2-40B4-BE49-F238E27FC236}">
              <a16:creationId xmlns:a16="http://schemas.microsoft.com/office/drawing/2014/main" id="{1E49D593-66F7-88E1-3B54-24037A7A5A8C}"/>
            </a:ext>
          </a:extLst>
        </xdr:cNvPr>
        <xdr:cNvSpPr>
          <a:spLocks noChangeArrowheads="1"/>
        </xdr:cNvSpPr>
      </xdr:nvSpPr>
      <xdr:spPr bwMode="auto">
        <a:xfrm>
          <a:off x="200025" y="3318510"/>
          <a:ext cx="1935480" cy="910590"/>
        </a:xfrm>
        <a:prstGeom prst="wedgeRoundRectCallout">
          <a:avLst>
            <a:gd name="adj1" fmla="val -37796"/>
            <a:gd name="adj2" fmla="val -11321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請求書に記載できる請求内容は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件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までです。それを超える場合は複数</a:t>
          </a:r>
        </a:p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の請求書に分けて下さい。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出来るだけ一般的な名称で記入して下さい。</a:t>
          </a:r>
        </a:p>
      </xdr:txBody>
    </xdr:sp>
    <xdr:clientData/>
  </xdr:twoCellAnchor>
  <xdr:twoCellAnchor editAs="oneCell">
    <xdr:from>
      <xdr:col>91</xdr:col>
      <xdr:colOff>171450</xdr:colOff>
      <xdr:row>9</xdr:row>
      <xdr:rowOff>76200</xdr:rowOff>
    </xdr:from>
    <xdr:to>
      <xdr:col>100</xdr:col>
      <xdr:colOff>49530</xdr:colOff>
      <xdr:row>12</xdr:row>
      <xdr:rowOff>142875</xdr:rowOff>
    </xdr:to>
    <xdr:sp macro="" textlink="">
      <xdr:nvSpPr>
        <xdr:cNvPr id="10" name="AutoShape 19">
          <a:extLst>
            <a:ext uri="{FF2B5EF4-FFF2-40B4-BE49-F238E27FC236}">
              <a16:creationId xmlns:a16="http://schemas.microsoft.com/office/drawing/2014/main" id="{7E0AA11F-DFA0-C3BA-1614-981909E8B263}"/>
            </a:ext>
          </a:extLst>
        </xdr:cNvPr>
        <xdr:cNvSpPr>
          <a:spLocks noChangeArrowheads="1"/>
        </xdr:cNvSpPr>
      </xdr:nvSpPr>
      <xdr:spPr bwMode="auto">
        <a:xfrm>
          <a:off x="11439525" y="1638300"/>
          <a:ext cx="2097405" cy="561975"/>
        </a:xfrm>
        <a:prstGeom prst="wedgeRoundRectCallout">
          <a:avLst>
            <a:gd name="adj1" fmla="val -37796"/>
            <a:gd name="adj2" fmla="val -11321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消費税の計算方法を</a:t>
          </a: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「四捨五入」「切り上げ」「切り捨て」</a:t>
          </a: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より選んでください。</a:t>
          </a:r>
        </a:p>
      </xdr:txBody>
    </xdr:sp>
    <xdr:clientData/>
  </xdr:twoCellAnchor>
  <xdr:twoCellAnchor editAs="oneCell">
    <xdr:from>
      <xdr:col>65</xdr:col>
      <xdr:colOff>85725</xdr:colOff>
      <xdr:row>0</xdr:row>
      <xdr:rowOff>38100</xdr:rowOff>
    </xdr:from>
    <xdr:to>
      <xdr:col>76</xdr:col>
      <xdr:colOff>15240</xdr:colOff>
      <xdr:row>2</xdr:row>
      <xdr:rowOff>15240</xdr:rowOff>
    </xdr:to>
    <xdr:sp macro="" textlink="">
      <xdr:nvSpPr>
        <xdr:cNvPr id="11" name="AutoShape 13">
          <a:extLst>
            <a:ext uri="{FF2B5EF4-FFF2-40B4-BE49-F238E27FC236}">
              <a16:creationId xmlns:a16="http://schemas.microsoft.com/office/drawing/2014/main" id="{7C2D0E7D-1F4F-7F18-B8DB-81064D2E1E6A}"/>
            </a:ext>
          </a:extLst>
        </xdr:cNvPr>
        <xdr:cNvSpPr>
          <a:spLocks noChangeArrowheads="1"/>
        </xdr:cNvSpPr>
      </xdr:nvSpPr>
      <xdr:spPr bwMode="auto">
        <a:xfrm>
          <a:off x="8134350" y="38100"/>
          <a:ext cx="1291590" cy="300990"/>
        </a:xfrm>
        <a:prstGeom prst="wedgeRoundRectCallout">
          <a:avLst>
            <a:gd name="adj1" fmla="val 105105"/>
            <a:gd name="adj2" fmla="val -2715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ﾍﾟｰｼﾞが複数枚ある場合に記入</a:t>
          </a:r>
        </a:p>
      </xdr:txBody>
    </xdr:sp>
    <xdr:clientData/>
  </xdr:twoCellAnchor>
  <xdr:twoCellAnchor>
    <xdr:from>
      <xdr:col>46</xdr:col>
      <xdr:colOff>9525</xdr:colOff>
      <xdr:row>15</xdr:row>
      <xdr:rowOff>219075</xdr:rowOff>
    </xdr:from>
    <xdr:to>
      <xdr:col>67</xdr:col>
      <xdr:colOff>57150</xdr:colOff>
      <xdr:row>17</xdr:row>
      <xdr:rowOff>215382</xdr:rowOff>
    </xdr:to>
    <xdr:sp macro="" textlink="">
      <xdr:nvSpPr>
        <xdr:cNvPr id="12" name="AutoShape 17">
          <a:extLst>
            <a:ext uri="{FF2B5EF4-FFF2-40B4-BE49-F238E27FC236}">
              <a16:creationId xmlns:a16="http://schemas.microsoft.com/office/drawing/2014/main" id="{F7A17A46-B915-5190-7D47-E537E5C08CA8}"/>
            </a:ext>
          </a:extLst>
        </xdr:cNvPr>
        <xdr:cNvSpPr>
          <a:spLocks noChangeArrowheads="1"/>
        </xdr:cNvSpPr>
      </xdr:nvSpPr>
      <xdr:spPr bwMode="auto">
        <a:xfrm>
          <a:off x="5705475" y="3019425"/>
          <a:ext cx="2647950" cy="491607"/>
        </a:xfrm>
        <a:prstGeom prst="leftRightArrow">
          <a:avLst>
            <a:gd name="adj1" fmla="val 50000"/>
            <a:gd name="adj2" fmla="val 177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OSK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記入欄</a:t>
          </a:r>
        </a:p>
      </xdr:txBody>
    </xdr:sp>
    <xdr:clientData/>
  </xdr:twoCellAnchor>
  <xdr:twoCellAnchor editAs="oneCell">
    <xdr:from>
      <xdr:col>17</xdr:col>
      <xdr:colOff>47625</xdr:colOff>
      <xdr:row>6</xdr:row>
      <xdr:rowOff>57149</xdr:rowOff>
    </xdr:from>
    <xdr:to>
      <xdr:col>34</xdr:col>
      <xdr:colOff>40005</xdr:colOff>
      <xdr:row>9</xdr:row>
      <xdr:rowOff>55244</xdr:rowOff>
    </xdr:to>
    <xdr:sp macro="" textlink="">
      <xdr:nvSpPr>
        <xdr:cNvPr id="13" name="AutoShape 19">
          <a:extLst>
            <a:ext uri="{FF2B5EF4-FFF2-40B4-BE49-F238E27FC236}">
              <a16:creationId xmlns:a16="http://schemas.microsoft.com/office/drawing/2014/main" id="{BF536054-44FA-F6AA-2C19-5D72A18752BC}"/>
            </a:ext>
          </a:extLst>
        </xdr:cNvPr>
        <xdr:cNvSpPr>
          <a:spLocks noChangeArrowheads="1"/>
        </xdr:cNvSpPr>
      </xdr:nvSpPr>
      <xdr:spPr bwMode="auto">
        <a:xfrm>
          <a:off x="2152650" y="1047749"/>
          <a:ext cx="2097405" cy="569595"/>
        </a:xfrm>
        <a:prstGeom prst="wedgeRoundRectCallout">
          <a:avLst>
            <a:gd name="adj1" fmla="val -11456"/>
            <a:gd name="adj2" fmla="val 10853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税率が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％の場合は空白、</a:t>
          </a: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軽減税率の場合は「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」</a:t>
          </a: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非課税の場合は「非」</a:t>
          </a: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不課税の場合は「不」を記入してください。</a:t>
          </a:r>
        </a:p>
      </xdr:txBody>
    </xdr:sp>
    <xdr:clientData/>
  </xdr:twoCellAnchor>
  <xdr:twoCellAnchor editAs="oneCell">
    <xdr:from>
      <xdr:col>41</xdr:col>
      <xdr:colOff>47625</xdr:colOff>
      <xdr:row>6</xdr:row>
      <xdr:rowOff>85725</xdr:rowOff>
    </xdr:from>
    <xdr:to>
      <xdr:col>55</xdr:col>
      <xdr:colOff>49530</xdr:colOff>
      <xdr:row>8</xdr:row>
      <xdr:rowOff>74294</xdr:rowOff>
    </xdr:to>
    <xdr:sp macro="" textlink="">
      <xdr:nvSpPr>
        <xdr:cNvPr id="14" name="AutoShape 19">
          <a:extLst>
            <a:ext uri="{FF2B5EF4-FFF2-40B4-BE49-F238E27FC236}">
              <a16:creationId xmlns:a16="http://schemas.microsoft.com/office/drawing/2014/main" id="{AADC3561-E689-430D-D27E-662123235356}"/>
            </a:ext>
          </a:extLst>
        </xdr:cNvPr>
        <xdr:cNvSpPr>
          <a:spLocks noChangeArrowheads="1"/>
        </xdr:cNvSpPr>
      </xdr:nvSpPr>
      <xdr:spPr bwMode="auto">
        <a:xfrm>
          <a:off x="5124450" y="1076325"/>
          <a:ext cx="1735455" cy="360044"/>
        </a:xfrm>
        <a:prstGeom prst="wedgeRoundRectCallout">
          <a:avLst>
            <a:gd name="adj1" fmla="val 49398"/>
            <a:gd name="adj2" fmla="val 11187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適格請求書発行事業者の方は</a:t>
          </a: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必ず登録番号を記入してください。</a:t>
          </a:r>
        </a:p>
      </xdr:txBody>
    </xdr:sp>
    <xdr:clientData/>
  </xdr:twoCellAnchor>
  <xdr:twoCellAnchor editAs="oneCell">
    <xdr:from>
      <xdr:col>72</xdr:col>
      <xdr:colOff>1</xdr:colOff>
      <xdr:row>29</xdr:row>
      <xdr:rowOff>66676</xdr:rowOff>
    </xdr:from>
    <xdr:to>
      <xdr:col>86</xdr:col>
      <xdr:colOff>85726</xdr:colOff>
      <xdr:row>31</xdr:row>
      <xdr:rowOff>198120</xdr:rowOff>
    </xdr:to>
    <xdr:sp macro="" textlink="">
      <xdr:nvSpPr>
        <xdr:cNvPr id="15" name="AutoShape 19">
          <a:extLst>
            <a:ext uri="{FF2B5EF4-FFF2-40B4-BE49-F238E27FC236}">
              <a16:creationId xmlns:a16="http://schemas.microsoft.com/office/drawing/2014/main" id="{20000B05-5BC6-844B-4FC5-25748EEC4FA6}"/>
            </a:ext>
          </a:extLst>
        </xdr:cNvPr>
        <xdr:cNvSpPr>
          <a:spLocks noChangeArrowheads="1"/>
        </xdr:cNvSpPr>
      </xdr:nvSpPr>
      <xdr:spPr bwMode="auto">
        <a:xfrm>
          <a:off x="8229601" y="6177916"/>
          <a:ext cx="1685925" cy="588644"/>
        </a:xfrm>
        <a:prstGeom prst="wedgeRoundRectCallout">
          <a:avLst>
            <a:gd name="adj1" fmla="val -71402"/>
            <a:gd name="adj2" fmla="val -135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税抜金額、消費税額、ご請求金額は</a:t>
          </a: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自動で入力されます。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81</xdr:col>
      <xdr:colOff>66675</xdr:colOff>
      <xdr:row>5</xdr:row>
      <xdr:rowOff>95250</xdr:rowOff>
    </xdr:from>
    <xdr:to>
      <xdr:col>83</xdr:col>
      <xdr:colOff>95250</xdr:colOff>
      <xdr:row>6</xdr:row>
      <xdr:rowOff>104775</xdr:rowOff>
    </xdr:to>
    <xdr:pic>
      <xdr:nvPicPr>
        <xdr:cNvPr id="30432" name="Picture 5">
          <a:extLst>
            <a:ext uri="{FF2B5EF4-FFF2-40B4-BE49-F238E27FC236}">
              <a16:creationId xmlns:a16="http://schemas.microsoft.com/office/drawing/2014/main" id="{B0BB4830-CB1A-7CD1-A0DA-6DD3EF9A2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923925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66675</xdr:colOff>
      <xdr:row>5</xdr:row>
      <xdr:rowOff>95250</xdr:rowOff>
    </xdr:from>
    <xdr:to>
      <xdr:col>83</xdr:col>
      <xdr:colOff>95250</xdr:colOff>
      <xdr:row>6</xdr:row>
      <xdr:rowOff>104775</xdr:rowOff>
    </xdr:to>
    <xdr:pic>
      <xdr:nvPicPr>
        <xdr:cNvPr id="30433" name="Picture 41">
          <a:extLst>
            <a:ext uri="{FF2B5EF4-FFF2-40B4-BE49-F238E27FC236}">
              <a16:creationId xmlns:a16="http://schemas.microsoft.com/office/drawing/2014/main" id="{C91D4FC7-74D9-3FEF-B4DA-AF2A03417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923925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39</xdr:col>
      <xdr:colOff>9525</xdr:colOff>
      <xdr:row>13</xdr:row>
      <xdr:rowOff>9525</xdr:rowOff>
    </xdr:from>
    <xdr:to>
      <xdr:col>39</xdr:col>
      <xdr:colOff>28575</xdr:colOff>
      <xdr:row>27</xdr:row>
      <xdr:rowOff>228600</xdr:rowOff>
    </xdr:to>
    <xdr:sp macro="" textlink="">
      <xdr:nvSpPr>
        <xdr:cNvPr id="30434" name="Line 42">
          <a:extLst>
            <a:ext uri="{FF2B5EF4-FFF2-40B4-BE49-F238E27FC236}">
              <a16:creationId xmlns:a16="http://schemas.microsoft.com/office/drawing/2014/main" id="{E70257F1-13B0-6FEF-7833-29A87EBACEC3}"/>
            </a:ext>
          </a:extLst>
        </xdr:cNvPr>
        <xdr:cNvSpPr>
          <a:spLocks noChangeShapeType="1"/>
        </xdr:cNvSpPr>
      </xdr:nvSpPr>
      <xdr:spPr bwMode="auto">
        <a:xfrm flipH="1">
          <a:off x="4838700" y="2314575"/>
          <a:ext cx="19050" cy="3686175"/>
        </a:xfrm>
        <a:prstGeom prst="line">
          <a:avLst/>
        </a:prstGeom>
        <a:noFill/>
        <a:ln w="9525">
          <a:solidFill>
            <a:srgbClr val="3366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9525</xdr:colOff>
      <xdr:row>13</xdr:row>
      <xdr:rowOff>9525</xdr:rowOff>
    </xdr:from>
    <xdr:to>
      <xdr:col>42</xdr:col>
      <xdr:colOff>38100</xdr:colOff>
      <xdr:row>27</xdr:row>
      <xdr:rowOff>228600</xdr:rowOff>
    </xdr:to>
    <xdr:sp macro="" textlink="">
      <xdr:nvSpPr>
        <xdr:cNvPr id="30435" name="Line 43">
          <a:extLst>
            <a:ext uri="{FF2B5EF4-FFF2-40B4-BE49-F238E27FC236}">
              <a16:creationId xmlns:a16="http://schemas.microsoft.com/office/drawing/2014/main" id="{EC37F615-512A-8FF4-089D-2F4ED1C05959}"/>
            </a:ext>
          </a:extLst>
        </xdr:cNvPr>
        <xdr:cNvSpPr>
          <a:spLocks noChangeShapeType="1"/>
        </xdr:cNvSpPr>
      </xdr:nvSpPr>
      <xdr:spPr bwMode="auto">
        <a:xfrm flipV="1">
          <a:off x="5210175" y="2314575"/>
          <a:ext cx="28575" cy="3686175"/>
        </a:xfrm>
        <a:prstGeom prst="line">
          <a:avLst/>
        </a:prstGeom>
        <a:noFill/>
        <a:ln w="9525">
          <a:solidFill>
            <a:srgbClr val="3366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76200</xdr:colOff>
      <xdr:row>13</xdr:row>
      <xdr:rowOff>9525</xdr:rowOff>
    </xdr:from>
    <xdr:to>
      <xdr:col>60</xdr:col>
      <xdr:colOff>104775</xdr:colOff>
      <xdr:row>27</xdr:row>
      <xdr:rowOff>247650</xdr:rowOff>
    </xdr:to>
    <xdr:sp macro="" textlink="">
      <xdr:nvSpPr>
        <xdr:cNvPr id="30436" name="Line 45">
          <a:extLst>
            <a:ext uri="{FF2B5EF4-FFF2-40B4-BE49-F238E27FC236}">
              <a16:creationId xmlns:a16="http://schemas.microsoft.com/office/drawing/2014/main" id="{379BFCF5-DE42-965F-6F25-6416F57D9431}"/>
            </a:ext>
          </a:extLst>
        </xdr:cNvPr>
        <xdr:cNvSpPr>
          <a:spLocks noChangeShapeType="1"/>
        </xdr:cNvSpPr>
      </xdr:nvSpPr>
      <xdr:spPr bwMode="auto">
        <a:xfrm flipH="1" flipV="1">
          <a:off x="7505700" y="2314575"/>
          <a:ext cx="28575" cy="3705225"/>
        </a:xfrm>
        <a:prstGeom prst="line">
          <a:avLst/>
        </a:prstGeom>
        <a:noFill/>
        <a:ln w="9525">
          <a:solidFill>
            <a:srgbClr val="3366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47625</xdr:colOff>
      <xdr:row>13</xdr:row>
      <xdr:rowOff>9525</xdr:rowOff>
    </xdr:from>
    <xdr:to>
      <xdr:col>57</xdr:col>
      <xdr:colOff>47625</xdr:colOff>
      <xdr:row>28</xdr:row>
      <xdr:rowOff>0</xdr:rowOff>
    </xdr:to>
    <xdr:sp macro="" textlink="">
      <xdr:nvSpPr>
        <xdr:cNvPr id="30437" name="Line 46">
          <a:extLst>
            <a:ext uri="{FF2B5EF4-FFF2-40B4-BE49-F238E27FC236}">
              <a16:creationId xmlns:a16="http://schemas.microsoft.com/office/drawing/2014/main" id="{E3ED28F4-3391-C8DD-2B5F-56791C619D26}"/>
            </a:ext>
          </a:extLst>
        </xdr:cNvPr>
        <xdr:cNvSpPr>
          <a:spLocks noChangeShapeType="1"/>
        </xdr:cNvSpPr>
      </xdr:nvSpPr>
      <xdr:spPr bwMode="auto">
        <a:xfrm flipH="1">
          <a:off x="7105650" y="2314575"/>
          <a:ext cx="0" cy="3705225"/>
        </a:xfrm>
        <a:prstGeom prst="line">
          <a:avLst/>
        </a:prstGeom>
        <a:noFill/>
        <a:ln w="9525">
          <a:solidFill>
            <a:srgbClr val="3366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69</xdr:col>
      <xdr:colOff>95250</xdr:colOff>
      <xdr:row>12</xdr:row>
      <xdr:rowOff>123825</xdr:rowOff>
    </xdr:from>
    <xdr:to>
      <xdr:col>85</xdr:col>
      <xdr:colOff>104775</xdr:colOff>
      <xdr:row>28</xdr:row>
      <xdr:rowOff>0</xdr:rowOff>
    </xdr:to>
    <xdr:pic>
      <xdr:nvPicPr>
        <xdr:cNvPr id="30438" name="図 2">
          <a:extLst>
            <a:ext uri="{FF2B5EF4-FFF2-40B4-BE49-F238E27FC236}">
              <a16:creationId xmlns:a16="http://schemas.microsoft.com/office/drawing/2014/main" id="{B8DA59C3-E78A-1C93-E3F1-04319FD91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2181225"/>
          <a:ext cx="1990725" cy="383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36"/>
  <sheetViews>
    <sheetView showZeros="0" view="pageBreakPreview" zoomScaleNormal="100" zoomScaleSheetLayoutView="100" workbookViewId="0">
      <selection activeCell="AU20" sqref="AU20:BB20"/>
    </sheetView>
  </sheetViews>
  <sheetFormatPr defaultColWidth="8.88671875" defaultRowHeight="13.2" x14ac:dyDescent="0.2"/>
  <cols>
    <col min="1" max="91" width="1.6640625" style="1" customWidth="1"/>
    <col min="92" max="92" width="16.109375" style="1" customWidth="1"/>
    <col min="93" max="111" width="1.6640625" style="1" customWidth="1"/>
    <col min="112" max="16384" width="8.88671875" style="1"/>
  </cols>
  <sheetData>
    <row r="1" spans="1:92" ht="21.6" thickBot="1" x14ac:dyDescent="0.25">
      <c r="A1" s="43" t="s">
        <v>13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4" t="s">
        <v>11</v>
      </c>
      <c r="CA1" s="44"/>
      <c r="CB1" s="44"/>
      <c r="CC1" s="44"/>
      <c r="CD1" s="44"/>
      <c r="CE1" s="44"/>
      <c r="CF1" s="44"/>
      <c r="CG1" s="44"/>
      <c r="CH1" s="44"/>
      <c r="CI1" s="17"/>
      <c r="CJ1" s="18"/>
      <c r="CK1" s="18"/>
    </row>
    <row r="2" spans="1:92" ht="4.2" customHeight="1" thickTop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8"/>
      <c r="CK2" s="18"/>
    </row>
    <row r="3" spans="1:92" x14ac:dyDescent="0.2">
      <c r="A3" s="21"/>
      <c r="B3" s="10"/>
      <c r="C3" s="10"/>
      <c r="D3" s="10" t="s">
        <v>39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 t="s">
        <v>14</v>
      </c>
      <c r="P3" s="10"/>
      <c r="Q3" s="10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13"/>
      <c r="BD3" s="22"/>
      <c r="BE3" s="23" t="s">
        <v>22</v>
      </c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5"/>
      <c r="CN3" s="26"/>
    </row>
    <row r="4" spans="1:92" x14ac:dyDescent="0.2">
      <c r="A4" s="27"/>
      <c r="B4" s="5"/>
      <c r="C4" s="5"/>
      <c r="D4" s="5"/>
      <c r="E4" s="10"/>
      <c r="F4" s="10"/>
      <c r="G4" s="5"/>
      <c r="H4" s="5"/>
      <c r="I4" s="10"/>
      <c r="J4" s="10"/>
      <c r="K4" s="5"/>
      <c r="L4" s="5"/>
      <c r="M4" s="10"/>
      <c r="N4" s="10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13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CH4" s="28"/>
      <c r="CN4" s="26"/>
    </row>
    <row r="5" spans="1:92" ht="13.2" customHeight="1" x14ac:dyDescent="0.2">
      <c r="A5" s="45" t="s">
        <v>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  <c r="O5" s="2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13"/>
      <c r="BD5" s="5"/>
      <c r="BE5" s="5" t="s">
        <v>18</v>
      </c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CH5" s="28"/>
    </row>
    <row r="6" spans="1:92" ht="13.2" customHeight="1" x14ac:dyDescent="0.2">
      <c r="A6" s="48" t="s">
        <v>36</v>
      </c>
      <c r="B6" s="49"/>
      <c r="C6" s="49"/>
      <c r="D6" s="49"/>
      <c r="E6" s="52" t="s">
        <v>2</v>
      </c>
      <c r="F6" s="53"/>
      <c r="G6" s="52" t="s">
        <v>37</v>
      </c>
      <c r="H6" s="53"/>
      <c r="I6" s="52" t="s">
        <v>3</v>
      </c>
      <c r="J6" s="53"/>
      <c r="K6" s="52" t="s">
        <v>38</v>
      </c>
      <c r="L6" s="53"/>
      <c r="M6" s="52" t="s">
        <v>4</v>
      </c>
      <c r="N6" s="55"/>
      <c r="O6" s="6"/>
      <c r="P6" s="7"/>
      <c r="Q6" s="7"/>
      <c r="R6" s="7"/>
      <c r="S6" s="7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13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CH6" s="28"/>
      <c r="CN6" s="16" t="s">
        <v>31</v>
      </c>
    </row>
    <row r="7" spans="1:92" x14ac:dyDescent="0.2">
      <c r="A7" s="50"/>
      <c r="B7" s="51"/>
      <c r="C7" s="51"/>
      <c r="D7" s="51"/>
      <c r="E7" s="54"/>
      <c r="F7" s="54"/>
      <c r="G7" s="54"/>
      <c r="H7" s="54"/>
      <c r="I7" s="54"/>
      <c r="J7" s="54"/>
      <c r="K7" s="54"/>
      <c r="L7" s="54"/>
      <c r="M7" s="54"/>
      <c r="N7" s="56"/>
      <c r="O7" s="8"/>
      <c r="P7" s="7"/>
      <c r="Q7" s="7"/>
      <c r="R7" s="7"/>
      <c r="S7" s="7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13"/>
      <c r="BD7" s="5"/>
      <c r="BE7" s="5" t="s">
        <v>19</v>
      </c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CH7" s="28"/>
      <c r="CN7" s="16" t="s">
        <v>32</v>
      </c>
    </row>
    <row r="8" spans="1:92" ht="16.2" customHeight="1" x14ac:dyDescent="0.2">
      <c r="A8" s="30"/>
      <c r="B8" s="31"/>
      <c r="C8" s="31"/>
      <c r="D8" s="31"/>
      <c r="E8" s="31"/>
      <c r="F8" s="31"/>
      <c r="G8" s="31"/>
      <c r="H8" s="31"/>
      <c r="I8" s="30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13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CH8" s="28"/>
    </row>
    <row r="9" spans="1:92" ht="15.75" customHeight="1" x14ac:dyDescent="0.2">
      <c r="A9" s="5" t="s">
        <v>24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31"/>
      <c r="Y9" s="31"/>
      <c r="Z9" s="31"/>
      <c r="AA9" s="31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13"/>
      <c r="BD9" s="5"/>
      <c r="BE9" s="5" t="s">
        <v>20</v>
      </c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V9" s="5"/>
      <c r="CH9" s="28"/>
    </row>
    <row r="10" spans="1:92" ht="16.2" customHeight="1" x14ac:dyDescent="0.2">
      <c r="A10" s="5" t="s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9"/>
      <c r="Y10" s="9"/>
      <c r="Z10" s="9"/>
      <c r="AA10" s="9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13"/>
      <c r="BD10" s="5"/>
      <c r="BE10" s="5" t="s">
        <v>21</v>
      </c>
      <c r="BF10" s="5"/>
      <c r="BG10" s="5"/>
      <c r="BH10" s="5"/>
      <c r="BI10" s="5"/>
      <c r="BJ10" s="5"/>
      <c r="BK10" s="5"/>
      <c r="BL10" s="5" t="s">
        <v>25</v>
      </c>
      <c r="BM10" s="5"/>
      <c r="BN10" s="5"/>
      <c r="BO10" s="5"/>
      <c r="BP10" s="5"/>
      <c r="BQ10" s="5"/>
      <c r="BR10" s="5"/>
      <c r="CH10" s="28"/>
    </row>
    <row r="11" spans="1:92" ht="16.2" customHeight="1" x14ac:dyDescent="0.2">
      <c r="A11" s="5" t="s">
        <v>26</v>
      </c>
      <c r="B11" s="7"/>
      <c r="C11" s="7"/>
      <c r="D11" s="7"/>
      <c r="E11" s="7"/>
      <c r="F11" s="7"/>
      <c r="G11" s="7"/>
      <c r="H11" s="7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13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32"/>
    </row>
    <row r="12" spans="1:92" ht="7.95" customHeight="1" thickBo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92" ht="19.5" customHeight="1" x14ac:dyDescent="0.2">
      <c r="A13" s="57" t="s">
        <v>10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9"/>
      <c r="V13" s="60" t="s">
        <v>23</v>
      </c>
      <c r="W13" s="58"/>
      <c r="X13" s="58"/>
      <c r="Y13" s="60" t="s">
        <v>8</v>
      </c>
      <c r="Z13" s="58"/>
      <c r="AA13" s="58"/>
      <c r="AB13" s="58"/>
      <c r="AC13" s="59"/>
      <c r="AD13" s="60" t="s">
        <v>9</v>
      </c>
      <c r="AE13" s="58"/>
      <c r="AF13" s="58"/>
      <c r="AG13" s="58"/>
      <c r="AH13" s="58"/>
      <c r="AI13" s="59"/>
      <c r="AJ13" s="60" t="s">
        <v>12</v>
      </c>
      <c r="AK13" s="58"/>
      <c r="AL13" s="58"/>
      <c r="AM13" s="58"/>
      <c r="AN13" s="58"/>
      <c r="AO13" s="58"/>
      <c r="AP13" s="58"/>
      <c r="AQ13" s="58"/>
      <c r="AR13" s="58"/>
      <c r="AS13" s="58"/>
      <c r="AT13" s="61"/>
      <c r="AU13" s="62" t="s">
        <v>1</v>
      </c>
      <c r="AV13" s="63"/>
      <c r="AW13" s="63"/>
      <c r="AX13" s="63"/>
      <c r="AY13" s="63"/>
      <c r="AZ13" s="63"/>
      <c r="BA13" s="63"/>
      <c r="BB13" s="64"/>
      <c r="BC13" s="65" t="s">
        <v>0</v>
      </c>
      <c r="BD13" s="63"/>
      <c r="BE13" s="63"/>
      <c r="BF13" s="63"/>
      <c r="BG13" s="63"/>
      <c r="BH13" s="63"/>
      <c r="BI13" s="63"/>
      <c r="BJ13" s="63"/>
      <c r="BK13" s="63"/>
      <c r="BL13" s="64"/>
      <c r="BM13" s="66" t="s">
        <v>6</v>
      </c>
      <c r="BN13" s="67"/>
      <c r="BO13" s="67"/>
      <c r="BP13" s="68"/>
    </row>
    <row r="14" spans="1:92" ht="19.5" customHeight="1" x14ac:dyDescent="0.2">
      <c r="A14" s="69" t="s">
        <v>33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1"/>
      <c r="V14" s="72"/>
      <c r="W14" s="73"/>
      <c r="X14" s="73"/>
      <c r="Y14" s="74">
        <v>1</v>
      </c>
      <c r="Z14" s="75"/>
      <c r="AA14" s="75"/>
      <c r="AB14" s="75"/>
      <c r="AC14" s="76"/>
      <c r="AD14" s="74">
        <v>100000</v>
      </c>
      <c r="AE14" s="77"/>
      <c r="AF14" s="77"/>
      <c r="AG14" s="77"/>
      <c r="AH14" s="77"/>
      <c r="AI14" s="78"/>
      <c r="AJ14" s="79">
        <f>Y14*AD14</f>
        <v>100000</v>
      </c>
      <c r="AK14" s="80"/>
      <c r="AL14" s="80"/>
      <c r="AM14" s="77"/>
      <c r="AN14" s="77"/>
      <c r="AO14" s="77"/>
      <c r="AP14" s="77"/>
      <c r="AQ14" s="77"/>
      <c r="AR14" s="77"/>
      <c r="AS14" s="77"/>
      <c r="AT14" s="81"/>
      <c r="AU14" s="82"/>
      <c r="AV14" s="83"/>
      <c r="AW14" s="83"/>
      <c r="AX14" s="83"/>
      <c r="AY14" s="83"/>
      <c r="AZ14" s="83"/>
      <c r="BA14" s="83"/>
      <c r="BB14" s="84"/>
      <c r="BC14" s="85"/>
      <c r="BD14" s="86"/>
      <c r="BE14" s="87"/>
      <c r="BF14" s="87"/>
      <c r="BG14" s="87"/>
      <c r="BH14" s="87"/>
      <c r="BI14" s="87"/>
      <c r="BJ14" s="87"/>
      <c r="BK14" s="87"/>
      <c r="BL14" s="88"/>
      <c r="BM14" s="89"/>
      <c r="BN14" s="90"/>
      <c r="BO14" s="90"/>
      <c r="BP14" s="91"/>
    </row>
    <row r="15" spans="1:92" ht="19.5" customHeight="1" x14ac:dyDescent="0.2">
      <c r="A15" s="92" t="s">
        <v>34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4"/>
      <c r="V15" s="95" t="s">
        <v>27</v>
      </c>
      <c r="W15" s="96"/>
      <c r="X15" s="96"/>
      <c r="Y15" s="97">
        <v>2</v>
      </c>
      <c r="Z15" s="98"/>
      <c r="AA15" s="98"/>
      <c r="AB15" s="98"/>
      <c r="AC15" s="99"/>
      <c r="AD15" s="97">
        <v>30</v>
      </c>
      <c r="AE15" s="100"/>
      <c r="AF15" s="100"/>
      <c r="AG15" s="100"/>
      <c r="AH15" s="100"/>
      <c r="AI15" s="101"/>
      <c r="AJ15" s="102">
        <f t="shared" ref="AJ15:AJ28" si="0">Y15*AD15</f>
        <v>60</v>
      </c>
      <c r="AK15" s="103"/>
      <c r="AL15" s="103"/>
      <c r="AM15" s="104"/>
      <c r="AN15" s="104"/>
      <c r="AO15" s="104"/>
      <c r="AP15" s="104"/>
      <c r="AQ15" s="104"/>
      <c r="AR15" s="104"/>
      <c r="AS15" s="104"/>
      <c r="AT15" s="105"/>
      <c r="AU15" s="106"/>
      <c r="AV15" s="107"/>
      <c r="AW15" s="107"/>
      <c r="AX15" s="107"/>
      <c r="AY15" s="107"/>
      <c r="AZ15" s="107"/>
      <c r="BA15" s="107"/>
      <c r="BB15" s="108"/>
      <c r="BC15" s="109"/>
      <c r="BD15" s="100"/>
      <c r="BE15" s="110"/>
      <c r="BF15" s="110"/>
      <c r="BG15" s="110"/>
      <c r="BH15" s="110"/>
      <c r="BI15" s="110"/>
      <c r="BJ15" s="110"/>
      <c r="BK15" s="110"/>
      <c r="BL15" s="111"/>
      <c r="BM15" s="112"/>
      <c r="BN15" s="113"/>
      <c r="BO15" s="113"/>
      <c r="BP15" s="114"/>
    </row>
    <row r="16" spans="1:92" ht="19.5" customHeight="1" x14ac:dyDescent="0.2">
      <c r="A16" s="92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4"/>
      <c r="V16" s="95"/>
      <c r="W16" s="96"/>
      <c r="X16" s="96"/>
      <c r="Y16" s="97"/>
      <c r="Z16" s="98"/>
      <c r="AA16" s="98"/>
      <c r="AB16" s="98"/>
      <c r="AC16" s="99"/>
      <c r="AD16" s="97"/>
      <c r="AE16" s="100"/>
      <c r="AF16" s="100"/>
      <c r="AG16" s="100"/>
      <c r="AH16" s="100"/>
      <c r="AI16" s="101"/>
      <c r="AJ16" s="102">
        <f t="shared" si="0"/>
        <v>0</v>
      </c>
      <c r="AK16" s="103"/>
      <c r="AL16" s="103"/>
      <c r="AM16" s="104"/>
      <c r="AN16" s="104"/>
      <c r="AO16" s="104"/>
      <c r="AP16" s="104"/>
      <c r="AQ16" s="104"/>
      <c r="AR16" s="104"/>
      <c r="AS16" s="104"/>
      <c r="AT16" s="105"/>
      <c r="AU16" s="106"/>
      <c r="AV16" s="113"/>
      <c r="AW16" s="113"/>
      <c r="AX16" s="113"/>
      <c r="AY16" s="113"/>
      <c r="AZ16" s="113"/>
      <c r="BA16" s="113"/>
      <c r="BB16" s="114"/>
      <c r="BC16" s="109"/>
      <c r="BD16" s="100"/>
      <c r="BE16" s="110"/>
      <c r="BF16" s="110"/>
      <c r="BG16" s="110"/>
      <c r="BH16" s="110"/>
      <c r="BI16" s="110"/>
      <c r="BJ16" s="110"/>
      <c r="BK16" s="110"/>
      <c r="BL16" s="111"/>
      <c r="BM16" s="115"/>
      <c r="BN16" s="113"/>
      <c r="BO16" s="113"/>
      <c r="BP16" s="114"/>
    </row>
    <row r="17" spans="1:68" ht="19.5" customHeight="1" x14ac:dyDescent="0.2">
      <c r="A17" s="92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4"/>
      <c r="V17" s="95"/>
      <c r="W17" s="96"/>
      <c r="X17" s="96"/>
      <c r="Y17" s="97"/>
      <c r="Z17" s="98"/>
      <c r="AA17" s="98"/>
      <c r="AB17" s="98"/>
      <c r="AC17" s="99"/>
      <c r="AD17" s="97"/>
      <c r="AE17" s="100"/>
      <c r="AF17" s="100"/>
      <c r="AG17" s="100"/>
      <c r="AH17" s="100"/>
      <c r="AI17" s="101"/>
      <c r="AJ17" s="102">
        <f t="shared" si="0"/>
        <v>0</v>
      </c>
      <c r="AK17" s="103"/>
      <c r="AL17" s="103"/>
      <c r="AM17" s="104"/>
      <c r="AN17" s="104"/>
      <c r="AO17" s="104"/>
      <c r="AP17" s="104"/>
      <c r="AQ17" s="104"/>
      <c r="AR17" s="104"/>
      <c r="AS17" s="104"/>
      <c r="AT17" s="105"/>
      <c r="AU17" s="106"/>
      <c r="AV17" s="113"/>
      <c r="AW17" s="113"/>
      <c r="AX17" s="113"/>
      <c r="AY17" s="113"/>
      <c r="AZ17" s="113"/>
      <c r="BA17" s="113"/>
      <c r="BB17" s="114"/>
      <c r="BC17" s="109"/>
      <c r="BD17" s="100"/>
      <c r="BE17" s="110"/>
      <c r="BF17" s="110"/>
      <c r="BG17" s="110"/>
      <c r="BH17" s="110"/>
      <c r="BI17" s="110"/>
      <c r="BJ17" s="110"/>
      <c r="BK17" s="110"/>
      <c r="BL17" s="111"/>
      <c r="BM17" s="115"/>
      <c r="BN17" s="113"/>
      <c r="BO17" s="113"/>
      <c r="BP17" s="114"/>
    </row>
    <row r="18" spans="1:68" ht="19.5" customHeight="1" x14ac:dyDescent="0.2">
      <c r="A18" s="92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4"/>
      <c r="V18" s="95"/>
      <c r="W18" s="96"/>
      <c r="X18" s="96"/>
      <c r="Y18" s="97"/>
      <c r="Z18" s="98"/>
      <c r="AA18" s="98"/>
      <c r="AB18" s="98"/>
      <c r="AC18" s="99"/>
      <c r="AD18" s="97"/>
      <c r="AE18" s="100"/>
      <c r="AF18" s="100"/>
      <c r="AG18" s="100"/>
      <c r="AH18" s="100"/>
      <c r="AI18" s="101"/>
      <c r="AJ18" s="102">
        <f t="shared" si="0"/>
        <v>0</v>
      </c>
      <c r="AK18" s="103"/>
      <c r="AL18" s="103"/>
      <c r="AM18" s="104"/>
      <c r="AN18" s="104"/>
      <c r="AO18" s="104"/>
      <c r="AP18" s="104"/>
      <c r="AQ18" s="104"/>
      <c r="AR18" s="104"/>
      <c r="AS18" s="104"/>
      <c r="AT18" s="105"/>
      <c r="AU18" s="106"/>
      <c r="AV18" s="113"/>
      <c r="AW18" s="113"/>
      <c r="AX18" s="113"/>
      <c r="AY18" s="113"/>
      <c r="AZ18" s="113"/>
      <c r="BA18" s="113"/>
      <c r="BB18" s="114"/>
      <c r="BC18" s="109"/>
      <c r="BD18" s="100"/>
      <c r="BE18" s="110"/>
      <c r="BF18" s="110"/>
      <c r="BG18" s="110"/>
      <c r="BH18" s="110"/>
      <c r="BI18" s="110"/>
      <c r="BJ18" s="110"/>
      <c r="BK18" s="110"/>
      <c r="BL18" s="111"/>
      <c r="BM18" s="115"/>
      <c r="BN18" s="113"/>
      <c r="BO18" s="113"/>
      <c r="BP18" s="114"/>
    </row>
    <row r="19" spans="1:68" ht="19.5" customHeight="1" x14ac:dyDescent="0.2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4"/>
      <c r="V19" s="95"/>
      <c r="W19" s="96"/>
      <c r="X19" s="96"/>
      <c r="Y19" s="97"/>
      <c r="Z19" s="98"/>
      <c r="AA19" s="98"/>
      <c r="AB19" s="98"/>
      <c r="AC19" s="99"/>
      <c r="AD19" s="97"/>
      <c r="AE19" s="100"/>
      <c r="AF19" s="100"/>
      <c r="AG19" s="100"/>
      <c r="AH19" s="100"/>
      <c r="AI19" s="101"/>
      <c r="AJ19" s="102">
        <f t="shared" si="0"/>
        <v>0</v>
      </c>
      <c r="AK19" s="103"/>
      <c r="AL19" s="103"/>
      <c r="AM19" s="104"/>
      <c r="AN19" s="104"/>
      <c r="AO19" s="104"/>
      <c r="AP19" s="104"/>
      <c r="AQ19" s="104"/>
      <c r="AR19" s="104"/>
      <c r="AS19" s="104"/>
      <c r="AT19" s="105"/>
      <c r="AU19" s="106"/>
      <c r="AV19" s="113"/>
      <c r="AW19" s="113"/>
      <c r="AX19" s="113"/>
      <c r="AY19" s="113"/>
      <c r="AZ19" s="113"/>
      <c r="BA19" s="113"/>
      <c r="BB19" s="114"/>
      <c r="BC19" s="109"/>
      <c r="BD19" s="100"/>
      <c r="BE19" s="110"/>
      <c r="BF19" s="110"/>
      <c r="BG19" s="110"/>
      <c r="BH19" s="110"/>
      <c r="BI19" s="110"/>
      <c r="BJ19" s="110"/>
      <c r="BK19" s="110"/>
      <c r="BL19" s="111"/>
      <c r="BM19" s="115"/>
      <c r="BN19" s="113"/>
      <c r="BO19" s="113"/>
      <c r="BP19" s="114"/>
    </row>
    <row r="20" spans="1:68" ht="19.5" customHeight="1" x14ac:dyDescent="0.2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4"/>
      <c r="V20" s="95"/>
      <c r="W20" s="96"/>
      <c r="X20" s="96"/>
      <c r="Y20" s="97"/>
      <c r="Z20" s="98"/>
      <c r="AA20" s="98"/>
      <c r="AB20" s="98"/>
      <c r="AC20" s="99"/>
      <c r="AD20" s="97"/>
      <c r="AE20" s="100"/>
      <c r="AF20" s="100"/>
      <c r="AG20" s="100"/>
      <c r="AH20" s="100"/>
      <c r="AI20" s="101"/>
      <c r="AJ20" s="102">
        <f t="shared" si="0"/>
        <v>0</v>
      </c>
      <c r="AK20" s="116"/>
      <c r="AL20" s="116"/>
      <c r="AM20" s="116"/>
      <c r="AN20" s="116"/>
      <c r="AO20" s="116"/>
      <c r="AP20" s="116"/>
      <c r="AQ20" s="116"/>
      <c r="AR20" s="116"/>
      <c r="AS20" s="116"/>
      <c r="AT20" s="117"/>
      <c r="AU20" s="106"/>
      <c r="AV20" s="113"/>
      <c r="AW20" s="113"/>
      <c r="AX20" s="113"/>
      <c r="AY20" s="113"/>
      <c r="AZ20" s="113"/>
      <c r="BA20" s="113"/>
      <c r="BB20" s="114"/>
      <c r="BC20" s="109"/>
      <c r="BD20" s="100"/>
      <c r="BE20" s="110"/>
      <c r="BF20" s="110"/>
      <c r="BG20" s="110"/>
      <c r="BH20" s="110"/>
      <c r="BI20" s="110"/>
      <c r="BJ20" s="110"/>
      <c r="BK20" s="110"/>
      <c r="BL20" s="111"/>
      <c r="BM20" s="115"/>
      <c r="BN20" s="113"/>
      <c r="BO20" s="113"/>
      <c r="BP20" s="114"/>
    </row>
    <row r="21" spans="1:68" ht="19.5" customHeight="1" x14ac:dyDescent="0.2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4"/>
      <c r="V21" s="95"/>
      <c r="W21" s="96"/>
      <c r="X21" s="96"/>
      <c r="Y21" s="97"/>
      <c r="Z21" s="98"/>
      <c r="AA21" s="98"/>
      <c r="AB21" s="98"/>
      <c r="AC21" s="99"/>
      <c r="AD21" s="97"/>
      <c r="AE21" s="100"/>
      <c r="AF21" s="100"/>
      <c r="AG21" s="100"/>
      <c r="AH21" s="100"/>
      <c r="AI21" s="101"/>
      <c r="AJ21" s="102">
        <f t="shared" si="0"/>
        <v>0</v>
      </c>
      <c r="AK21" s="103"/>
      <c r="AL21" s="103"/>
      <c r="AM21" s="104"/>
      <c r="AN21" s="104"/>
      <c r="AO21" s="104"/>
      <c r="AP21" s="104"/>
      <c r="AQ21" s="104"/>
      <c r="AR21" s="104"/>
      <c r="AS21" s="104"/>
      <c r="AT21" s="105"/>
      <c r="AU21" s="106"/>
      <c r="AV21" s="113"/>
      <c r="AW21" s="113"/>
      <c r="AX21" s="113"/>
      <c r="AY21" s="113"/>
      <c r="AZ21" s="113"/>
      <c r="BA21" s="113"/>
      <c r="BB21" s="114"/>
      <c r="BC21" s="109"/>
      <c r="BD21" s="100"/>
      <c r="BE21" s="110"/>
      <c r="BF21" s="110"/>
      <c r="BG21" s="110"/>
      <c r="BH21" s="110"/>
      <c r="BI21" s="110"/>
      <c r="BJ21" s="110"/>
      <c r="BK21" s="110"/>
      <c r="BL21" s="111"/>
      <c r="BM21" s="115"/>
      <c r="BN21" s="113"/>
      <c r="BO21" s="113"/>
      <c r="BP21" s="114"/>
    </row>
    <row r="22" spans="1:68" ht="19.5" customHeight="1" x14ac:dyDescent="0.2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4"/>
      <c r="V22" s="95"/>
      <c r="W22" s="96"/>
      <c r="X22" s="96"/>
      <c r="Y22" s="97"/>
      <c r="Z22" s="98"/>
      <c r="AA22" s="98"/>
      <c r="AB22" s="98"/>
      <c r="AC22" s="99"/>
      <c r="AD22" s="97"/>
      <c r="AE22" s="100"/>
      <c r="AF22" s="100"/>
      <c r="AG22" s="100"/>
      <c r="AH22" s="100"/>
      <c r="AI22" s="101"/>
      <c r="AJ22" s="102">
        <f t="shared" si="0"/>
        <v>0</v>
      </c>
      <c r="AK22" s="103"/>
      <c r="AL22" s="103"/>
      <c r="AM22" s="104"/>
      <c r="AN22" s="104"/>
      <c r="AO22" s="104"/>
      <c r="AP22" s="104"/>
      <c r="AQ22" s="104"/>
      <c r="AR22" s="104"/>
      <c r="AS22" s="104"/>
      <c r="AT22" s="105"/>
      <c r="AU22" s="106"/>
      <c r="AV22" s="113"/>
      <c r="AW22" s="113"/>
      <c r="AX22" s="113"/>
      <c r="AY22" s="113"/>
      <c r="AZ22" s="113"/>
      <c r="BA22" s="113"/>
      <c r="BB22" s="114"/>
      <c r="BC22" s="109"/>
      <c r="BD22" s="100"/>
      <c r="BE22" s="110"/>
      <c r="BF22" s="110"/>
      <c r="BG22" s="110"/>
      <c r="BH22" s="110"/>
      <c r="BI22" s="110"/>
      <c r="BJ22" s="110"/>
      <c r="BK22" s="110"/>
      <c r="BL22" s="111"/>
      <c r="BM22" s="115"/>
      <c r="BN22" s="113"/>
      <c r="BO22" s="113"/>
      <c r="BP22" s="114"/>
    </row>
    <row r="23" spans="1:68" ht="19.5" customHeight="1" x14ac:dyDescent="0.2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4"/>
      <c r="V23" s="95"/>
      <c r="W23" s="96"/>
      <c r="X23" s="96"/>
      <c r="Y23" s="97"/>
      <c r="Z23" s="98"/>
      <c r="AA23" s="98"/>
      <c r="AB23" s="98"/>
      <c r="AC23" s="99"/>
      <c r="AD23" s="97"/>
      <c r="AE23" s="100"/>
      <c r="AF23" s="100"/>
      <c r="AG23" s="100"/>
      <c r="AH23" s="100"/>
      <c r="AI23" s="101"/>
      <c r="AJ23" s="102">
        <f t="shared" si="0"/>
        <v>0</v>
      </c>
      <c r="AK23" s="103"/>
      <c r="AL23" s="103"/>
      <c r="AM23" s="104"/>
      <c r="AN23" s="104"/>
      <c r="AO23" s="104"/>
      <c r="AP23" s="104"/>
      <c r="AQ23" s="104"/>
      <c r="AR23" s="104"/>
      <c r="AS23" s="104"/>
      <c r="AT23" s="105"/>
      <c r="AU23" s="106"/>
      <c r="AV23" s="113"/>
      <c r="AW23" s="113"/>
      <c r="AX23" s="113"/>
      <c r="AY23" s="113"/>
      <c r="AZ23" s="113"/>
      <c r="BA23" s="113"/>
      <c r="BB23" s="114"/>
      <c r="BC23" s="109"/>
      <c r="BD23" s="100"/>
      <c r="BE23" s="110"/>
      <c r="BF23" s="110"/>
      <c r="BG23" s="110"/>
      <c r="BH23" s="110"/>
      <c r="BI23" s="110"/>
      <c r="BJ23" s="110"/>
      <c r="BK23" s="110"/>
      <c r="BL23" s="111"/>
      <c r="BM23" s="115"/>
      <c r="BN23" s="113"/>
      <c r="BO23" s="113"/>
      <c r="BP23" s="114"/>
    </row>
    <row r="24" spans="1:68" ht="19.5" customHeight="1" x14ac:dyDescent="0.2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4"/>
      <c r="V24" s="95"/>
      <c r="W24" s="96"/>
      <c r="X24" s="96"/>
      <c r="Y24" s="97"/>
      <c r="Z24" s="98"/>
      <c r="AA24" s="98"/>
      <c r="AB24" s="98"/>
      <c r="AC24" s="99"/>
      <c r="AD24" s="97"/>
      <c r="AE24" s="100"/>
      <c r="AF24" s="100"/>
      <c r="AG24" s="100"/>
      <c r="AH24" s="100"/>
      <c r="AI24" s="101"/>
      <c r="AJ24" s="102">
        <f t="shared" si="0"/>
        <v>0</v>
      </c>
      <c r="AK24" s="103"/>
      <c r="AL24" s="103"/>
      <c r="AM24" s="104"/>
      <c r="AN24" s="104"/>
      <c r="AO24" s="104"/>
      <c r="AP24" s="104"/>
      <c r="AQ24" s="104"/>
      <c r="AR24" s="104"/>
      <c r="AS24" s="104"/>
      <c r="AT24" s="105"/>
      <c r="AU24" s="106"/>
      <c r="AV24" s="113"/>
      <c r="AW24" s="113"/>
      <c r="AX24" s="113"/>
      <c r="AY24" s="113"/>
      <c r="AZ24" s="113"/>
      <c r="BA24" s="113"/>
      <c r="BB24" s="114"/>
      <c r="BC24" s="109"/>
      <c r="BD24" s="100"/>
      <c r="BE24" s="110"/>
      <c r="BF24" s="110"/>
      <c r="BG24" s="110"/>
      <c r="BH24" s="110"/>
      <c r="BI24" s="110"/>
      <c r="BJ24" s="110"/>
      <c r="BK24" s="110"/>
      <c r="BL24" s="111"/>
      <c r="BM24" s="115"/>
      <c r="BN24" s="113"/>
      <c r="BO24" s="113"/>
      <c r="BP24" s="114"/>
    </row>
    <row r="25" spans="1:68" ht="19.5" customHeight="1" x14ac:dyDescent="0.2">
      <c r="A25" s="118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20"/>
      <c r="V25" s="95"/>
      <c r="W25" s="96"/>
      <c r="X25" s="96"/>
      <c r="Y25" s="97"/>
      <c r="Z25" s="98"/>
      <c r="AA25" s="98"/>
      <c r="AB25" s="98"/>
      <c r="AC25" s="99"/>
      <c r="AD25" s="97"/>
      <c r="AE25" s="100"/>
      <c r="AF25" s="100"/>
      <c r="AG25" s="100"/>
      <c r="AH25" s="100"/>
      <c r="AI25" s="101"/>
      <c r="AJ25" s="102">
        <f t="shared" si="0"/>
        <v>0</v>
      </c>
      <c r="AK25" s="103"/>
      <c r="AL25" s="103"/>
      <c r="AM25" s="104"/>
      <c r="AN25" s="104"/>
      <c r="AO25" s="104"/>
      <c r="AP25" s="104"/>
      <c r="AQ25" s="104"/>
      <c r="AR25" s="104"/>
      <c r="AS25" s="104"/>
      <c r="AT25" s="105"/>
      <c r="AU25" s="106"/>
      <c r="AV25" s="113"/>
      <c r="AW25" s="113"/>
      <c r="AX25" s="113"/>
      <c r="AY25" s="113"/>
      <c r="AZ25" s="113"/>
      <c r="BA25" s="113"/>
      <c r="BB25" s="114"/>
      <c r="BC25" s="109"/>
      <c r="BD25" s="100"/>
      <c r="BE25" s="110"/>
      <c r="BF25" s="110"/>
      <c r="BG25" s="110"/>
      <c r="BH25" s="110"/>
      <c r="BI25" s="110"/>
      <c r="BJ25" s="110"/>
      <c r="BK25" s="110"/>
      <c r="BL25" s="111"/>
      <c r="BM25" s="115"/>
      <c r="BN25" s="113"/>
      <c r="BO25" s="113"/>
      <c r="BP25" s="114"/>
    </row>
    <row r="26" spans="1:68" ht="19.5" customHeight="1" x14ac:dyDescent="0.2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4"/>
      <c r="V26" s="95"/>
      <c r="W26" s="96"/>
      <c r="X26" s="96"/>
      <c r="Y26" s="97"/>
      <c r="Z26" s="98"/>
      <c r="AA26" s="98"/>
      <c r="AB26" s="98"/>
      <c r="AC26" s="99"/>
      <c r="AD26" s="97"/>
      <c r="AE26" s="100"/>
      <c r="AF26" s="100"/>
      <c r="AG26" s="100"/>
      <c r="AH26" s="100"/>
      <c r="AI26" s="101"/>
      <c r="AJ26" s="102">
        <f t="shared" si="0"/>
        <v>0</v>
      </c>
      <c r="AK26" s="103"/>
      <c r="AL26" s="103"/>
      <c r="AM26" s="104"/>
      <c r="AN26" s="104"/>
      <c r="AO26" s="104"/>
      <c r="AP26" s="104"/>
      <c r="AQ26" s="104"/>
      <c r="AR26" s="104"/>
      <c r="AS26" s="104"/>
      <c r="AT26" s="105"/>
      <c r="AU26" s="106"/>
      <c r="AV26" s="113"/>
      <c r="AW26" s="113"/>
      <c r="AX26" s="113"/>
      <c r="AY26" s="113"/>
      <c r="AZ26" s="113"/>
      <c r="BA26" s="113"/>
      <c r="BB26" s="114"/>
      <c r="BC26" s="109"/>
      <c r="BD26" s="100"/>
      <c r="BE26" s="110"/>
      <c r="BF26" s="110"/>
      <c r="BG26" s="110"/>
      <c r="BH26" s="110"/>
      <c r="BI26" s="110"/>
      <c r="BJ26" s="110"/>
      <c r="BK26" s="110"/>
      <c r="BL26" s="111"/>
      <c r="BM26" s="115"/>
      <c r="BN26" s="113"/>
      <c r="BO26" s="113"/>
      <c r="BP26" s="114"/>
    </row>
    <row r="27" spans="1:68" ht="19.5" customHeight="1" x14ac:dyDescent="0.2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4"/>
      <c r="V27" s="95"/>
      <c r="W27" s="96"/>
      <c r="X27" s="96"/>
      <c r="Y27" s="97"/>
      <c r="Z27" s="98"/>
      <c r="AA27" s="98"/>
      <c r="AB27" s="98"/>
      <c r="AC27" s="99"/>
      <c r="AD27" s="97"/>
      <c r="AE27" s="100"/>
      <c r="AF27" s="100"/>
      <c r="AG27" s="100"/>
      <c r="AH27" s="100"/>
      <c r="AI27" s="101"/>
      <c r="AJ27" s="102">
        <f t="shared" si="0"/>
        <v>0</v>
      </c>
      <c r="AK27" s="103"/>
      <c r="AL27" s="103"/>
      <c r="AM27" s="104"/>
      <c r="AN27" s="104"/>
      <c r="AO27" s="104"/>
      <c r="AP27" s="104"/>
      <c r="AQ27" s="104"/>
      <c r="AR27" s="104"/>
      <c r="AS27" s="104"/>
      <c r="AT27" s="105"/>
      <c r="AU27" s="106"/>
      <c r="AV27" s="113"/>
      <c r="AW27" s="113"/>
      <c r="AX27" s="113"/>
      <c r="AY27" s="113"/>
      <c r="AZ27" s="113"/>
      <c r="BA27" s="113"/>
      <c r="BB27" s="114"/>
      <c r="BC27" s="109"/>
      <c r="BD27" s="100"/>
      <c r="BE27" s="110"/>
      <c r="BF27" s="110"/>
      <c r="BG27" s="110"/>
      <c r="BH27" s="110"/>
      <c r="BI27" s="110"/>
      <c r="BJ27" s="110"/>
      <c r="BK27" s="110"/>
      <c r="BL27" s="111"/>
      <c r="BM27" s="115"/>
      <c r="BN27" s="113"/>
      <c r="BO27" s="113"/>
      <c r="BP27" s="114"/>
    </row>
    <row r="28" spans="1:68" ht="19.5" customHeight="1" thickBot="1" x14ac:dyDescent="0.25">
      <c r="A28" s="121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3"/>
      <c r="V28" s="124"/>
      <c r="W28" s="125"/>
      <c r="X28" s="125"/>
      <c r="Y28" s="126"/>
      <c r="Z28" s="127"/>
      <c r="AA28" s="127"/>
      <c r="AB28" s="127"/>
      <c r="AC28" s="128"/>
      <c r="AD28" s="126"/>
      <c r="AE28" s="129"/>
      <c r="AF28" s="129"/>
      <c r="AG28" s="129"/>
      <c r="AH28" s="129"/>
      <c r="AI28" s="130"/>
      <c r="AJ28" s="131">
        <f t="shared" si="0"/>
        <v>0</v>
      </c>
      <c r="AK28" s="132"/>
      <c r="AL28" s="132"/>
      <c r="AM28" s="133"/>
      <c r="AN28" s="133"/>
      <c r="AO28" s="133"/>
      <c r="AP28" s="133"/>
      <c r="AQ28" s="133"/>
      <c r="AR28" s="133"/>
      <c r="AS28" s="133"/>
      <c r="AT28" s="134"/>
      <c r="AU28" s="135"/>
      <c r="AV28" s="136"/>
      <c r="AW28" s="136"/>
      <c r="AX28" s="136"/>
      <c r="AY28" s="136"/>
      <c r="AZ28" s="136"/>
      <c r="BA28" s="136"/>
      <c r="BB28" s="137"/>
      <c r="BC28" s="138"/>
      <c r="BD28" s="139"/>
      <c r="BE28" s="140"/>
      <c r="BF28" s="140"/>
      <c r="BG28" s="140"/>
      <c r="BH28" s="140"/>
      <c r="BI28" s="140"/>
      <c r="BJ28" s="140"/>
      <c r="BK28" s="140"/>
      <c r="BL28" s="141"/>
      <c r="BM28" s="142"/>
      <c r="BN28" s="136"/>
      <c r="BO28" s="136"/>
      <c r="BP28" s="137"/>
    </row>
    <row r="29" spans="1:68" ht="10.5" customHeight="1" thickBot="1" x14ac:dyDescent="0.2">
      <c r="A29" s="3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12"/>
      <c r="U29" s="12"/>
      <c r="V29" s="11"/>
      <c r="W29" s="11"/>
      <c r="X29" s="14"/>
      <c r="Y29" s="14"/>
      <c r="Z29" s="14"/>
      <c r="AA29" s="14"/>
      <c r="AB29" s="14"/>
    </row>
    <row r="30" spans="1:68" ht="17.25" customHeight="1" x14ac:dyDescent="0.2">
      <c r="A30" s="149" t="s">
        <v>15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1"/>
      <c r="Y30" s="3"/>
      <c r="Z30" s="3"/>
      <c r="AA30" s="3"/>
      <c r="AB30" s="3"/>
      <c r="AC30" s="15"/>
      <c r="AD30" s="149" t="s">
        <v>16</v>
      </c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1"/>
      <c r="AU30" s="3"/>
      <c r="AV30" s="152" t="s">
        <v>17</v>
      </c>
      <c r="AW30" s="153"/>
      <c r="AX30" s="153"/>
      <c r="AY30" s="153"/>
      <c r="AZ30" s="153"/>
      <c r="BA30" s="153"/>
      <c r="BB30" s="154"/>
      <c r="BC30" s="158">
        <f ca="1">SUM(K31:U33)+SUM(AJ31:AT32)</f>
        <v>110065</v>
      </c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60"/>
    </row>
    <row r="31" spans="1:68" ht="19.5" customHeight="1" thickBot="1" x14ac:dyDescent="0.25">
      <c r="A31" s="164" t="s">
        <v>28</v>
      </c>
      <c r="B31" s="165"/>
      <c r="C31" s="165"/>
      <c r="D31" s="165"/>
      <c r="E31" s="165"/>
      <c r="F31" s="165"/>
      <c r="G31" s="165"/>
      <c r="H31" s="165"/>
      <c r="I31" s="165"/>
      <c r="J31" s="166"/>
      <c r="K31" s="167">
        <f ca="1">SUMIF($V$14:$AT$28,"",$AJ$14:$AT$28)</f>
        <v>100000</v>
      </c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9"/>
      <c r="Y31" s="3"/>
      <c r="Z31" s="3"/>
      <c r="AA31" s="3"/>
      <c r="AB31" s="3"/>
      <c r="AC31" s="15"/>
      <c r="AD31" s="170" t="s">
        <v>28</v>
      </c>
      <c r="AE31" s="171"/>
      <c r="AF31" s="171"/>
      <c r="AG31" s="171"/>
      <c r="AH31" s="171"/>
      <c r="AI31" s="172"/>
      <c r="AJ31" s="167">
        <f ca="1">IF(CN7="","",IF(CN7="四捨五入",ROUND($K$31*0.1,0),IF(CN7="切り上げ",ROUNDUP($K$31*0.1,0),ROUNDDOWN($K$31*0.1,0))))</f>
        <v>10000</v>
      </c>
      <c r="AK31" s="168"/>
      <c r="AL31" s="168"/>
      <c r="AM31" s="168"/>
      <c r="AN31" s="168"/>
      <c r="AO31" s="168"/>
      <c r="AP31" s="168"/>
      <c r="AQ31" s="168"/>
      <c r="AR31" s="168"/>
      <c r="AS31" s="168"/>
      <c r="AT31" s="169"/>
      <c r="AU31" s="3"/>
      <c r="AV31" s="155"/>
      <c r="AW31" s="156"/>
      <c r="AX31" s="156"/>
      <c r="AY31" s="156"/>
      <c r="AZ31" s="156"/>
      <c r="BA31" s="156"/>
      <c r="BB31" s="157"/>
      <c r="BC31" s="161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3"/>
    </row>
    <row r="32" spans="1:68" ht="19.5" customHeight="1" thickBot="1" x14ac:dyDescent="0.25">
      <c r="A32" s="170" t="s">
        <v>30</v>
      </c>
      <c r="B32" s="171"/>
      <c r="C32" s="171"/>
      <c r="D32" s="171"/>
      <c r="E32" s="171"/>
      <c r="F32" s="171"/>
      <c r="G32" s="171"/>
      <c r="H32" s="171"/>
      <c r="I32" s="171"/>
      <c r="J32" s="172"/>
      <c r="K32" s="167">
        <f>SUMIF($V$14:$X$28,"※",$AJ$14:$AT$28)</f>
        <v>60</v>
      </c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9"/>
      <c r="Y32" s="3"/>
      <c r="Z32" s="3"/>
      <c r="AA32" s="3"/>
      <c r="AB32" s="3"/>
      <c r="AC32" s="15"/>
      <c r="AD32" s="143" t="s">
        <v>30</v>
      </c>
      <c r="AE32" s="144"/>
      <c r="AF32" s="144"/>
      <c r="AG32" s="144"/>
      <c r="AH32" s="144"/>
      <c r="AI32" s="145"/>
      <c r="AJ32" s="146">
        <f>IF(CN7="","",IF(CN7="四捨五入",ROUND($K$32*0.08,0),IF(CN7="切り上げ",ROUNDUP($K$32*0.08,0),ROUNDDOWN($K$32*0.08,0))))</f>
        <v>5</v>
      </c>
      <c r="AK32" s="147"/>
      <c r="AL32" s="147"/>
      <c r="AM32" s="147"/>
      <c r="AN32" s="147"/>
      <c r="AO32" s="147"/>
      <c r="AP32" s="147"/>
      <c r="AQ32" s="147"/>
      <c r="AR32" s="147"/>
      <c r="AS32" s="147"/>
      <c r="AT32" s="148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70" ht="19.5" customHeight="1" thickBot="1" x14ac:dyDescent="0.25">
      <c r="A33" s="143" t="s">
        <v>29</v>
      </c>
      <c r="B33" s="144"/>
      <c r="C33" s="144"/>
      <c r="D33" s="144"/>
      <c r="E33" s="144"/>
      <c r="F33" s="144"/>
      <c r="G33" s="144"/>
      <c r="H33" s="144"/>
      <c r="I33" s="144"/>
      <c r="J33" s="145"/>
      <c r="K33" s="146">
        <f ca="1">SUM(SUMIF($V$14:$AT$28,{"非","不"},$AJ$14:$AT$28))</f>
        <v>0</v>
      </c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8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70" x14ac:dyDescent="0.2"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x14ac:dyDescent="0.2"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x14ac:dyDescent="0.2"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</sheetData>
  <sheetProtection selectLockedCells="1"/>
  <mergeCells count="152">
    <mergeCell ref="A33:J33"/>
    <mergeCell ref="K33:X33"/>
    <mergeCell ref="A30:X30"/>
    <mergeCell ref="AD30:AT30"/>
    <mergeCell ref="AV30:BB31"/>
    <mergeCell ref="BC30:BP31"/>
    <mergeCell ref="A31:J31"/>
    <mergeCell ref="K31:X31"/>
    <mergeCell ref="AD31:AI31"/>
    <mergeCell ref="AJ31:AT31"/>
    <mergeCell ref="A32:J32"/>
    <mergeCell ref="K32:X32"/>
    <mergeCell ref="AD32:AI32"/>
    <mergeCell ref="AJ32:AT32"/>
    <mergeCell ref="A27:U27"/>
    <mergeCell ref="V27:X27"/>
    <mergeCell ref="Y27:AC27"/>
    <mergeCell ref="AD27:AI27"/>
    <mergeCell ref="AJ27:AT27"/>
    <mergeCell ref="AU27:BB27"/>
    <mergeCell ref="BC27:BL27"/>
    <mergeCell ref="BM27:BP27"/>
    <mergeCell ref="A28:U28"/>
    <mergeCell ref="V28:X28"/>
    <mergeCell ref="Y28:AC28"/>
    <mergeCell ref="AD28:AI28"/>
    <mergeCell ref="AJ28:AT28"/>
    <mergeCell ref="AU28:BB28"/>
    <mergeCell ref="BC28:BL28"/>
    <mergeCell ref="BM28:BP28"/>
    <mergeCell ref="A25:U25"/>
    <mergeCell ref="V25:X25"/>
    <mergeCell ref="Y25:AC25"/>
    <mergeCell ref="AD25:AI25"/>
    <mergeCell ref="AJ25:AT25"/>
    <mergeCell ref="AU25:BB25"/>
    <mergeCell ref="BC25:BL25"/>
    <mergeCell ref="BM25:BP25"/>
    <mergeCell ref="A26:U26"/>
    <mergeCell ref="V26:X26"/>
    <mergeCell ref="Y26:AC26"/>
    <mergeCell ref="AD26:AI26"/>
    <mergeCell ref="AJ26:AT26"/>
    <mergeCell ref="AU26:BB26"/>
    <mergeCell ref="BC26:BL26"/>
    <mergeCell ref="BM26:BP26"/>
    <mergeCell ref="A23:U23"/>
    <mergeCell ref="V23:X23"/>
    <mergeCell ref="Y23:AC23"/>
    <mergeCell ref="AD23:AI23"/>
    <mergeCell ref="AJ23:AT23"/>
    <mergeCell ref="AU23:BB23"/>
    <mergeCell ref="BC23:BL23"/>
    <mergeCell ref="BM23:BP23"/>
    <mergeCell ref="A24:U24"/>
    <mergeCell ref="V24:X24"/>
    <mergeCell ref="Y24:AC24"/>
    <mergeCell ref="AD24:AI24"/>
    <mergeCell ref="AJ24:AT24"/>
    <mergeCell ref="AU24:BB24"/>
    <mergeCell ref="BC24:BL24"/>
    <mergeCell ref="BM24:BP24"/>
    <mergeCell ref="A21:U21"/>
    <mergeCell ref="V21:X21"/>
    <mergeCell ref="Y21:AC21"/>
    <mergeCell ref="AD21:AI21"/>
    <mergeCell ref="AJ21:AT21"/>
    <mergeCell ref="AU21:BB21"/>
    <mergeCell ref="BC21:BL21"/>
    <mergeCell ref="BM21:BP21"/>
    <mergeCell ref="A22:U22"/>
    <mergeCell ref="V22:X22"/>
    <mergeCell ref="Y22:AC22"/>
    <mergeCell ref="AD22:AI22"/>
    <mergeCell ref="AJ22:AT22"/>
    <mergeCell ref="AU22:BB22"/>
    <mergeCell ref="BC22:BL22"/>
    <mergeCell ref="BM22:BP22"/>
    <mergeCell ref="A19:U19"/>
    <mergeCell ref="V19:X19"/>
    <mergeCell ref="Y19:AC19"/>
    <mergeCell ref="AD19:AI19"/>
    <mergeCell ref="AJ19:AT19"/>
    <mergeCell ref="AU19:BB19"/>
    <mergeCell ref="BC19:BL19"/>
    <mergeCell ref="BM19:BP19"/>
    <mergeCell ref="A20:U20"/>
    <mergeCell ref="V20:X20"/>
    <mergeCell ref="Y20:AC20"/>
    <mergeCell ref="AD20:AI20"/>
    <mergeCell ref="AJ20:AT20"/>
    <mergeCell ref="AU20:BB20"/>
    <mergeCell ref="BC20:BL20"/>
    <mergeCell ref="BM20:BP20"/>
    <mergeCell ref="A17:U17"/>
    <mergeCell ref="V17:X17"/>
    <mergeCell ref="Y17:AC17"/>
    <mergeCell ref="AD17:AI17"/>
    <mergeCell ref="AJ17:AT17"/>
    <mergeCell ref="AU17:BB17"/>
    <mergeCell ref="BC17:BL17"/>
    <mergeCell ref="BM17:BP17"/>
    <mergeCell ref="A18:U18"/>
    <mergeCell ref="V18:X18"/>
    <mergeCell ref="Y18:AC18"/>
    <mergeCell ref="AD18:AI18"/>
    <mergeCell ref="AJ18:AT18"/>
    <mergeCell ref="AU18:BB18"/>
    <mergeCell ref="BC18:BL18"/>
    <mergeCell ref="BM18:BP18"/>
    <mergeCell ref="A15:U15"/>
    <mergeCell ref="V15:X15"/>
    <mergeCell ref="Y15:AC15"/>
    <mergeCell ref="AD15:AI15"/>
    <mergeCell ref="AJ15:AT15"/>
    <mergeCell ref="AU15:BB15"/>
    <mergeCell ref="BC15:BL15"/>
    <mergeCell ref="BM15:BP15"/>
    <mergeCell ref="A16:U16"/>
    <mergeCell ref="V16:X16"/>
    <mergeCell ref="Y16:AC16"/>
    <mergeCell ref="AD16:AI16"/>
    <mergeCell ref="AJ16:AT16"/>
    <mergeCell ref="AU16:BB16"/>
    <mergeCell ref="BC16:BL16"/>
    <mergeCell ref="BM16:BP16"/>
    <mergeCell ref="A13:U13"/>
    <mergeCell ref="V13:X13"/>
    <mergeCell ref="Y13:AC13"/>
    <mergeCell ref="AD13:AI13"/>
    <mergeCell ref="AJ13:AT13"/>
    <mergeCell ref="AU13:BB13"/>
    <mergeCell ref="BC13:BL13"/>
    <mergeCell ref="BM13:BP13"/>
    <mergeCell ref="A14:U14"/>
    <mergeCell ref="V14:X14"/>
    <mergeCell ref="Y14:AC14"/>
    <mergeCell ref="AD14:AI14"/>
    <mergeCell ref="AJ14:AT14"/>
    <mergeCell ref="AU14:BB14"/>
    <mergeCell ref="BC14:BL14"/>
    <mergeCell ref="BM14:BP14"/>
    <mergeCell ref="A1:BY1"/>
    <mergeCell ref="BZ1:CE1"/>
    <mergeCell ref="CF1:CH1"/>
    <mergeCell ref="A5:N5"/>
    <mergeCell ref="A6:D7"/>
    <mergeCell ref="E6:F7"/>
    <mergeCell ref="G6:H7"/>
    <mergeCell ref="I6:J7"/>
    <mergeCell ref="K6:L7"/>
    <mergeCell ref="M6:N7"/>
  </mergeCells>
  <phoneticPr fontId="2"/>
  <dataValidations count="4">
    <dataValidation type="list" allowBlank="1" showInputMessage="1" showErrorMessage="1" error="ドロップダウンリストから選択してください" sqref="CN7" xr:uid="{00000000-0002-0000-0000-000000000000}">
      <formula1>"四捨五入,切り上げ,切り捨て"</formula1>
    </dataValidation>
    <dataValidation type="list" allowBlank="1" showInputMessage="1" showErrorMessage="1" error="ドロップダウンリストから選択してください" sqref="V14:X28" xr:uid="{00000000-0002-0000-0000-000001000000}">
      <formula1>"※,非,不"</formula1>
    </dataValidation>
    <dataValidation imeMode="off" allowBlank="1" showInputMessage="1" showErrorMessage="1" sqref="A14:A28 O6:S7 K6:L7 G6:H7 A6:D7 AK14:AL19 AK21:AL28 AU14:AU28 B11:H11 AJ14:AJ28" xr:uid="{00000000-0002-0000-0000-000002000000}"/>
    <dataValidation imeMode="on" allowBlank="1" showInputMessage="1" showErrorMessage="1" sqref="I11:W11 X10:AA11 Y14:Y28 AD14:AD28 T29:X29" xr:uid="{00000000-0002-0000-0000-000003000000}"/>
  </dataValidations>
  <pageMargins left="0.78740157480314965" right="0.19685039370078741" top="0.53" bottom="0" header="0.4" footer="0.5118110236220472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N36"/>
  <sheetViews>
    <sheetView showZeros="0" tabSelected="1" view="pageBreakPreview" zoomScaleNormal="100" zoomScaleSheetLayoutView="100" workbookViewId="0">
      <selection activeCell="AG8" sqref="AG8"/>
    </sheetView>
  </sheetViews>
  <sheetFormatPr defaultColWidth="8.88671875" defaultRowHeight="13.2" x14ac:dyDescent="0.2"/>
  <cols>
    <col min="1" max="91" width="1.6640625" style="1" customWidth="1"/>
    <col min="92" max="92" width="16.109375" style="1" customWidth="1"/>
    <col min="93" max="111" width="1.6640625" style="1" customWidth="1"/>
    <col min="112" max="16384" width="8.88671875" style="1"/>
  </cols>
  <sheetData>
    <row r="1" spans="1:92" ht="21.6" thickBot="1" x14ac:dyDescent="0.25">
      <c r="A1" s="43" t="s">
        <v>13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4" t="s">
        <v>11</v>
      </c>
      <c r="CA1" s="44"/>
      <c r="CB1" s="44"/>
      <c r="CC1" s="44"/>
      <c r="CD1" s="44"/>
      <c r="CE1" s="44"/>
      <c r="CF1" s="44"/>
      <c r="CG1" s="44"/>
      <c r="CH1" s="44"/>
      <c r="CI1" s="17"/>
      <c r="CJ1" s="18"/>
      <c r="CK1" s="18"/>
    </row>
    <row r="2" spans="1:92" ht="4.2" customHeight="1" thickTop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8"/>
      <c r="CK2" s="18"/>
    </row>
    <row r="3" spans="1:92" x14ac:dyDescent="0.2">
      <c r="A3" s="21"/>
      <c r="B3" s="10"/>
      <c r="C3" s="10"/>
      <c r="D3" s="10" t="s">
        <v>39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 t="s">
        <v>14</v>
      </c>
      <c r="P3" s="10"/>
      <c r="Q3" s="10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13"/>
      <c r="BD3" s="22"/>
      <c r="BE3" s="23" t="s">
        <v>22</v>
      </c>
      <c r="BF3" s="35"/>
      <c r="BG3" s="37"/>
      <c r="BH3" s="37"/>
      <c r="BI3" s="37"/>
      <c r="BJ3" s="37"/>
      <c r="BK3" s="37"/>
      <c r="BL3" s="37"/>
      <c r="BM3" s="37"/>
      <c r="BN3" s="37"/>
      <c r="BO3" s="37"/>
      <c r="BP3" s="23"/>
      <c r="BQ3" s="23"/>
      <c r="BR3" s="23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5"/>
      <c r="CN3" s="26"/>
    </row>
    <row r="4" spans="1:92" x14ac:dyDescent="0.2">
      <c r="A4" s="27"/>
      <c r="B4" s="5"/>
      <c r="C4" s="5"/>
      <c r="D4" s="5"/>
      <c r="E4" s="10"/>
      <c r="F4" s="10"/>
      <c r="G4" s="5"/>
      <c r="H4" s="5"/>
      <c r="I4" s="10"/>
      <c r="J4" s="10"/>
      <c r="K4" s="5"/>
      <c r="L4" s="5"/>
      <c r="M4" s="10"/>
      <c r="N4" s="10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13"/>
      <c r="BD4" s="5"/>
      <c r="BE4" s="5"/>
      <c r="BF4" s="5"/>
      <c r="BG4" s="5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H4" s="28"/>
      <c r="CN4" s="26"/>
    </row>
    <row r="5" spans="1:92" ht="13.2" customHeight="1" x14ac:dyDescent="0.2">
      <c r="A5" s="45" t="s">
        <v>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  <c r="O5" s="2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13"/>
      <c r="BD5" s="5"/>
      <c r="BE5" s="5" t="s">
        <v>18</v>
      </c>
      <c r="BF5" s="5"/>
      <c r="BG5" s="5"/>
      <c r="BH5" s="36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H5" s="28"/>
    </row>
    <row r="6" spans="1:92" ht="13.2" customHeight="1" x14ac:dyDescent="0.2">
      <c r="A6" s="48"/>
      <c r="B6" s="49"/>
      <c r="C6" s="49"/>
      <c r="D6" s="49"/>
      <c r="E6" s="52" t="s">
        <v>2</v>
      </c>
      <c r="F6" s="53"/>
      <c r="G6" s="52"/>
      <c r="H6" s="53"/>
      <c r="I6" s="52" t="s">
        <v>3</v>
      </c>
      <c r="J6" s="53"/>
      <c r="K6" s="52"/>
      <c r="L6" s="53"/>
      <c r="M6" s="52" t="s">
        <v>4</v>
      </c>
      <c r="N6" s="55"/>
      <c r="O6" s="6"/>
      <c r="P6" s="7"/>
      <c r="Q6" s="7"/>
      <c r="R6" s="7"/>
      <c r="S6" s="7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13"/>
      <c r="BD6" s="5"/>
      <c r="BE6" s="5"/>
      <c r="BF6" s="5"/>
      <c r="BG6" s="5"/>
      <c r="BH6" s="5"/>
      <c r="BI6" s="38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H6" s="28"/>
      <c r="CN6" s="16" t="s">
        <v>31</v>
      </c>
    </row>
    <row r="7" spans="1:92" x14ac:dyDescent="0.2">
      <c r="A7" s="50"/>
      <c r="B7" s="51"/>
      <c r="C7" s="51"/>
      <c r="D7" s="51"/>
      <c r="E7" s="54"/>
      <c r="F7" s="54"/>
      <c r="G7" s="54"/>
      <c r="H7" s="54"/>
      <c r="I7" s="54"/>
      <c r="J7" s="54"/>
      <c r="K7" s="54"/>
      <c r="L7" s="54"/>
      <c r="M7" s="54"/>
      <c r="N7" s="56"/>
      <c r="O7" s="8"/>
      <c r="P7" s="7"/>
      <c r="Q7" s="7"/>
      <c r="R7" s="7"/>
      <c r="S7" s="7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13"/>
      <c r="BD7" s="5"/>
      <c r="BE7" s="5" t="s">
        <v>19</v>
      </c>
      <c r="BF7" s="5"/>
      <c r="BG7" s="5"/>
      <c r="BH7" s="5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H7" s="28"/>
      <c r="CN7" s="16" t="s">
        <v>35</v>
      </c>
    </row>
    <row r="8" spans="1:92" ht="16.2" customHeight="1" x14ac:dyDescent="0.2">
      <c r="A8" s="30"/>
      <c r="B8" s="31"/>
      <c r="C8" s="31"/>
      <c r="D8" s="31"/>
      <c r="E8" s="31"/>
      <c r="F8" s="31"/>
      <c r="G8" s="31"/>
      <c r="H8" s="31"/>
      <c r="I8" s="30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13"/>
      <c r="BD8" s="5"/>
      <c r="BE8" s="5"/>
      <c r="BF8" s="5"/>
      <c r="BG8" s="5"/>
      <c r="BH8" s="5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H8" s="28"/>
    </row>
    <row r="9" spans="1:92" ht="15.75" customHeight="1" x14ac:dyDescent="0.2">
      <c r="A9" s="5" t="s">
        <v>24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31"/>
      <c r="Y9" s="31"/>
      <c r="Z9" s="31"/>
      <c r="AA9" s="31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13"/>
      <c r="BD9" s="5"/>
      <c r="BE9" s="5" t="s">
        <v>20</v>
      </c>
      <c r="BF9" s="5"/>
      <c r="BG9" s="5"/>
      <c r="BH9" s="5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H9" s="28"/>
    </row>
    <row r="10" spans="1:92" ht="16.2" customHeight="1" x14ac:dyDescent="0.2">
      <c r="A10" s="5" t="s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9"/>
      <c r="Y10" s="9"/>
      <c r="Z10" s="9"/>
      <c r="AA10" s="9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13"/>
      <c r="BD10" s="5"/>
      <c r="BE10" s="5" t="s">
        <v>21</v>
      </c>
      <c r="BF10" s="5"/>
      <c r="BG10" s="5"/>
      <c r="BH10" s="5"/>
      <c r="BI10" s="5"/>
      <c r="BJ10" s="5"/>
      <c r="BK10" s="5"/>
      <c r="BL10" s="5" t="s">
        <v>25</v>
      </c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H10" s="28"/>
    </row>
    <row r="11" spans="1:92" ht="16.2" customHeight="1" x14ac:dyDescent="0.2">
      <c r="A11" s="5" t="s">
        <v>26</v>
      </c>
      <c r="B11" s="7"/>
      <c r="C11" s="7"/>
      <c r="D11" s="7"/>
      <c r="E11" s="7"/>
      <c r="F11" s="7"/>
      <c r="G11" s="7"/>
      <c r="H11" s="7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13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32"/>
    </row>
    <row r="12" spans="1:92" ht="7.95" customHeight="1" thickBo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92" ht="19.5" customHeight="1" x14ac:dyDescent="0.2">
      <c r="A13" s="57" t="s">
        <v>10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9"/>
      <c r="V13" s="60" t="s">
        <v>23</v>
      </c>
      <c r="W13" s="58"/>
      <c r="X13" s="58"/>
      <c r="Y13" s="60" t="s">
        <v>8</v>
      </c>
      <c r="Z13" s="58"/>
      <c r="AA13" s="58"/>
      <c r="AB13" s="58"/>
      <c r="AC13" s="59"/>
      <c r="AD13" s="60" t="s">
        <v>9</v>
      </c>
      <c r="AE13" s="58"/>
      <c r="AF13" s="58"/>
      <c r="AG13" s="58"/>
      <c r="AH13" s="58"/>
      <c r="AI13" s="59"/>
      <c r="AJ13" s="60" t="s">
        <v>12</v>
      </c>
      <c r="AK13" s="58"/>
      <c r="AL13" s="58"/>
      <c r="AM13" s="58"/>
      <c r="AN13" s="58"/>
      <c r="AO13" s="58"/>
      <c r="AP13" s="58"/>
      <c r="AQ13" s="58"/>
      <c r="AR13" s="58"/>
      <c r="AS13" s="58"/>
      <c r="AT13" s="61"/>
      <c r="AU13" s="62" t="s">
        <v>1</v>
      </c>
      <c r="AV13" s="63"/>
      <c r="AW13" s="63"/>
      <c r="AX13" s="63"/>
      <c r="AY13" s="63"/>
      <c r="AZ13" s="63"/>
      <c r="BA13" s="63"/>
      <c r="BB13" s="64"/>
      <c r="BC13" s="65" t="s">
        <v>0</v>
      </c>
      <c r="BD13" s="63"/>
      <c r="BE13" s="63"/>
      <c r="BF13" s="63"/>
      <c r="BG13" s="63"/>
      <c r="BH13" s="63"/>
      <c r="BI13" s="63"/>
      <c r="BJ13" s="63"/>
      <c r="BK13" s="63"/>
      <c r="BL13" s="64"/>
      <c r="BM13" s="66" t="s">
        <v>6</v>
      </c>
      <c r="BN13" s="67"/>
      <c r="BO13" s="67"/>
      <c r="BP13" s="68"/>
    </row>
    <row r="14" spans="1:92" ht="19.5" customHeight="1" x14ac:dyDescent="0.2">
      <c r="A14" s="69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1"/>
      <c r="V14" s="72"/>
      <c r="W14" s="73"/>
      <c r="X14" s="73"/>
      <c r="Y14" s="176"/>
      <c r="Z14" s="77"/>
      <c r="AA14" s="77"/>
      <c r="AB14" s="77"/>
      <c r="AC14" s="78"/>
      <c r="AD14" s="177"/>
      <c r="AE14" s="178"/>
      <c r="AF14" s="178"/>
      <c r="AG14" s="178"/>
      <c r="AH14" s="178"/>
      <c r="AI14" s="179"/>
      <c r="AJ14" s="79">
        <f>Y14*AD14</f>
        <v>0</v>
      </c>
      <c r="AK14" s="80"/>
      <c r="AL14" s="80"/>
      <c r="AM14" s="77"/>
      <c r="AN14" s="77"/>
      <c r="AO14" s="77"/>
      <c r="AP14" s="77"/>
      <c r="AQ14" s="77"/>
      <c r="AR14" s="77"/>
      <c r="AS14" s="77"/>
      <c r="AT14" s="81"/>
      <c r="AU14" s="82"/>
      <c r="AV14" s="83"/>
      <c r="AW14" s="83"/>
      <c r="AX14" s="83"/>
      <c r="AY14" s="83"/>
      <c r="AZ14" s="83"/>
      <c r="BA14" s="83"/>
      <c r="BB14" s="84"/>
      <c r="BC14" s="85"/>
      <c r="BD14" s="86"/>
      <c r="BE14" s="87"/>
      <c r="BF14" s="87"/>
      <c r="BG14" s="87"/>
      <c r="BH14" s="87"/>
      <c r="BI14" s="87"/>
      <c r="BJ14" s="87"/>
      <c r="BK14" s="87"/>
      <c r="BL14" s="88"/>
      <c r="BM14" s="89"/>
      <c r="BN14" s="90"/>
      <c r="BO14" s="90"/>
      <c r="BP14" s="91"/>
    </row>
    <row r="15" spans="1:92" ht="19.5" customHeight="1" x14ac:dyDescent="0.2">
      <c r="A15" s="92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4"/>
      <c r="V15" s="95"/>
      <c r="W15" s="96"/>
      <c r="X15" s="96"/>
      <c r="Y15" s="109"/>
      <c r="Z15" s="100"/>
      <c r="AA15" s="100"/>
      <c r="AB15" s="100"/>
      <c r="AC15" s="101"/>
      <c r="AD15" s="173"/>
      <c r="AE15" s="174"/>
      <c r="AF15" s="174"/>
      <c r="AG15" s="174"/>
      <c r="AH15" s="174"/>
      <c r="AI15" s="175"/>
      <c r="AJ15" s="102">
        <f t="shared" ref="AJ15:AJ28" si="0">Y15*AD15</f>
        <v>0</v>
      </c>
      <c r="AK15" s="103"/>
      <c r="AL15" s="103"/>
      <c r="AM15" s="104"/>
      <c r="AN15" s="104"/>
      <c r="AO15" s="104"/>
      <c r="AP15" s="104"/>
      <c r="AQ15" s="104"/>
      <c r="AR15" s="104"/>
      <c r="AS15" s="104"/>
      <c r="AT15" s="105"/>
      <c r="AU15" s="106"/>
      <c r="AV15" s="107"/>
      <c r="AW15" s="107"/>
      <c r="AX15" s="107"/>
      <c r="AY15" s="107"/>
      <c r="AZ15" s="107"/>
      <c r="BA15" s="107"/>
      <c r="BB15" s="108"/>
      <c r="BC15" s="109"/>
      <c r="BD15" s="100"/>
      <c r="BE15" s="110"/>
      <c r="BF15" s="110"/>
      <c r="BG15" s="110"/>
      <c r="BH15" s="110"/>
      <c r="BI15" s="110"/>
      <c r="BJ15" s="110"/>
      <c r="BK15" s="110"/>
      <c r="BL15" s="111"/>
      <c r="BM15" s="112"/>
      <c r="BN15" s="113"/>
      <c r="BO15" s="113"/>
      <c r="BP15" s="114"/>
    </row>
    <row r="16" spans="1:92" ht="19.5" customHeight="1" x14ac:dyDescent="0.2">
      <c r="A16" s="92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4"/>
      <c r="V16" s="95"/>
      <c r="W16" s="96"/>
      <c r="X16" s="96"/>
      <c r="Y16" s="109"/>
      <c r="Z16" s="100"/>
      <c r="AA16" s="100"/>
      <c r="AB16" s="100"/>
      <c r="AC16" s="101"/>
      <c r="AD16" s="173"/>
      <c r="AE16" s="174"/>
      <c r="AF16" s="174"/>
      <c r="AG16" s="174"/>
      <c r="AH16" s="174"/>
      <c r="AI16" s="175"/>
      <c r="AJ16" s="102">
        <f t="shared" si="0"/>
        <v>0</v>
      </c>
      <c r="AK16" s="103"/>
      <c r="AL16" s="103"/>
      <c r="AM16" s="104"/>
      <c r="AN16" s="104"/>
      <c r="AO16" s="104"/>
      <c r="AP16" s="104"/>
      <c r="AQ16" s="104"/>
      <c r="AR16" s="104"/>
      <c r="AS16" s="104"/>
      <c r="AT16" s="105"/>
      <c r="AU16" s="106"/>
      <c r="AV16" s="113"/>
      <c r="AW16" s="113"/>
      <c r="AX16" s="113"/>
      <c r="AY16" s="113"/>
      <c r="AZ16" s="113"/>
      <c r="BA16" s="113"/>
      <c r="BB16" s="114"/>
      <c r="BC16" s="109"/>
      <c r="BD16" s="100"/>
      <c r="BE16" s="110"/>
      <c r="BF16" s="110"/>
      <c r="BG16" s="110"/>
      <c r="BH16" s="110"/>
      <c r="BI16" s="110"/>
      <c r="BJ16" s="110"/>
      <c r="BK16" s="110"/>
      <c r="BL16" s="111"/>
      <c r="BM16" s="115"/>
      <c r="BN16" s="113"/>
      <c r="BO16" s="113"/>
      <c r="BP16" s="114"/>
    </row>
    <row r="17" spans="1:68" ht="19.5" customHeight="1" x14ac:dyDescent="0.2">
      <c r="A17" s="92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4"/>
      <c r="V17" s="95"/>
      <c r="W17" s="96"/>
      <c r="X17" s="96"/>
      <c r="Y17" s="109"/>
      <c r="Z17" s="100"/>
      <c r="AA17" s="100"/>
      <c r="AB17" s="100"/>
      <c r="AC17" s="101"/>
      <c r="AD17" s="173"/>
      <c r="AE17" s="174"/>
      <c r="AF17" s="174"/>
      <c r="AG17" s="174"/>
      <c r="AH17" s="174"/>
      <c r="AI17" s="175"/>
      <c r="AJ17" s="102">
        <f t="shared" si="0"/>
        <v>0</v>
      </c>
      <c r="AK17" s="103"/>
      <c r="AL17" s="103"/>
      <c r="AM17" s="104"/>
      <c r="AN17" s="104"/>
      <c r="AO17" s="104"/>
      <c r="AP17" s="104"/>
      <c r="AQ17" s="104"/>
      <c r="AR17" s="104"/>
      <c r="AS17" s="104"/>
      <c r="AT17" s="105"/>
      <c r="AU17" s="106"/>
      <c r="AV17" s="113"/>
      <c r="AW17" s="113"/>
      <c r="AX17" s="113"/>
      <c r="AY17" s="113"/>
      <c r="AZ17" s="113"/>
      <c r="BA17" s="113"/>
      <c r="BB17" s="114"/>
      <c r="BC17" s="109"/>
      <c r="BD17" s="100"/>
      <c r="BE17" s="110"/>
      <c r="BF17" s="110"/>
      <c r="BG17" s="110"/>
      <c r="BH17" s="110"/>
      <c r="BI17" s="110"/>
      <c r="BJ17" s="110"/>
      <c r="BK17" s="110"/>
      <c r="BL17" s="111"/>
      <c r="BM17" s="115"/>
      <c r="BN17" s="113"/>
      <c r="BO17" s="113"/>
      <c r="BP17" s="114"/>
    </row>
    <row r="18" spans="1:68" ht="19.5" customHeight="1" x14ac:dyDescent="0.2">
      <c r="A18" s="92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4"/>
      <c r="V18" s="95"/>
      <c r="W18" s="96"/>
      <c r="X18" s="96"/>
      <c r="Y18" s="109"/>
      <c r="Z18" s="100"/>
      <c r="AA18" s="100"/>
      <c r="AB18" s="100"/>
      <c r="AC18" s="101"/>
      <c r="AD18" s="173"/>
      <c r="AE18" s="174"/>
      <c r="AF18" s="174"/>
      <c r="AG18" s="174"/>
      <c r="AH18" s="174"/>
      <c r="AI18" s="175"/>
      <c r="AJ18" s="102">
        <f t="shared" si="0"/>
        <v>0</v>
      </c>
      <c r="AK18" s="103"/>
      <c r="AL18" s="103"/>
      <c r="AM18" s="104"/>
      <c r="AN18" s="104"/>
      <c r="AO18" s="104"/>
      <c r="AP18" s="104"/>
      <c r="AQ18" s="104"/>
      <c r="AR18" s="104"/>
      <c r="AS18" s="104"/>
      <c r="AT18" s="105"/>
      <c r="AU18" s="106"/>
      <c r="AV18" s="113"/>
      <c r="AW18" s="113"/>
      <c r="AX18" s="113"/>
      <c r="AY18" s="113"/>
      <c r="AZ18" s="113"/>
      <c r="BA18" s="113"/>
      <c r="BB18" s="114"/>
      <c r="BC18" s="109"/>
      <c r="BD18" s="100"/>
      <c r="BE18" s="110"/>
      <c r="BF18" s="110"/>
      <c r="BG18" s="110"/>
      <c r="BH18" s="110"/>
      <c r="BI18" s="110"/>
      <c r="BJ18" s="110"/>
      <c r="BK18" s="110"/>
      <c r="BL18" s="111"/>
      <c r="BM18" s="115"/>
      <c r="BN18" s="113"/>
      <c r="BO18" s="113"/>
      <c r="BP18" s="114"/>
    </row>
    <row r="19" spans="1:68" ht="19.5" customHeight="1" x14ac:dyDescent="0.2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4"/>
      <c r="V19" s="95"/>
      <c r="W19" s="96"/>
      <c r="X19" s="96"/>
      <c r="Y19" s="109"/>
      <c r="Z19" s="100"/>
      <c r="AA19" s="100"/>
      <c r="AB19" s="100"/>
      <c r="AC19" s="101"/>
      <c r="AD19" s="173"/>
      <c r="AE19" s="174"/>
      <c r="AF19" s="174"/>
      <c r="AG19" s="174"/>
      <c r="AH19" s="174"/>
      <c r="AI19" s="175"/>
      <c r="AJ19" s="102">
        <f t="shared" si="0"/>
        <v>0</v>
      </c>
      <c r="AK19" s="103"/>
      <c r="AL19" s="103"/>
      <c r="AM19" s="104"/>
      <c r="AN19" s="104"/>
      <c r="AO19" s="104"/>
      <c r="AP19" s="104"/>
      <c r="AQ19" s="104"/>
      <c r="AR19" s="104"/>
      <c r="AS19" s="104"/>
      <c r="AT19" s="105"/>
      <c r="AU19" s="106"/>
      <c r="AV19" s="113"/>
      <c r="AW19" s="113"/>
      <c r="AX19" s="113"/>
      <c r="AY19" s="113"/>
      <c r="AZ19" s="113"/>
      <c r="BA19" s="113"/>
      <c r="BB19" s="114"/>
      <c r="BC19" s="109"/>
      <c r="BD19" s="100"/>
      <c r="BE19" s="110"/>
      <c r="BF19" s="110"/>
      <c r="BG19" s="110"/>
      <c r="BH19" s="110"/>
      <c r="BI19" s="110"/>
      <c r="BJ19" s="110"/>
      <c r="BK19" s="110"/>
      <c r="BL19" s="111"/>
      <c r="BM19" s="115"/>
      <c r="BN19" s="113"/>
      <c r="BO19" s="113"/>
      <c r="BP19" s="114"/>
    </row>
    <row r="20" spans="1:68" ht="19.5" customHeight="1" x14ac:dyDescent="0.2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4"/>
      <c r="V20" s="95"/>
      <c r="W20" s="96"/>
      <c r="X20" s="96"/>
      <c r="Y20" s="109"/>
      <c r="Z20" s="100"/>
      <c r="AA20" s="100"/>
      <c r="AB20" s="100"/>
      <c r="AC20" s="101"/>
      <c r="AD20" s="173"/>
      <c r="AE20" s="174"/>
      <c r="AF20" s="174"/>
      <c r="AG20" s="174"/>
      <c r="AH20" s="174"/>
      <c r="AI20" s="175"/>
      <c r="AJ20" s="102">
        <f t="shared" si="0"/>
        <v>0</v>
      </c>
      <c r="AK20" s="116"/>
      <c r="AL20" s="116"/>
      <c r="AM20" s="116"/>
      <c r="AN20" s="116"/>
      <c r="AO20" s="116"/>
      <c r="AP20" s="116"/>
      <c r="AQ20" s="116"/>
      <c r="AR20" s="116"/>
      <c r="AS20" s="116"/>
      <c r="AT20" s="117"/>
      <c r="AU20" s="106"/>
      <c r="AV20" s="113"/>
      <c r="AW20" s="113"/>
      <c r="AX20" s="113"/>
      <c r="AY20" s="113"/>
      <c r="AZ20" s="113"/>
      <c r="BA20" s="113"/>
      <c r="BB20" s="114"/>
      <c r="BC20" s="109"/>
      <c r="BD20" s="100"/>
      <c r="BE20" s="110"/>
      <c r="BF20" s="110"/>
      <c r="BG20" s="110"/>
      <c r="BH20" s="110"/>
      <c r="BI20" s="110"/>
      <c r="BJ20" s="110"/>
      <c r="BK20" s="110"/>
      <c r="BL20" s="111"/>
      <c r="BM20" s="115"/>
      <c r="BN20" s="113"/>
      <c r="BO20" s="113"/>
      <c r="BP20" s="114"/>
    </row>
    <row r="21" spans="1:68" ht="19.5" customHeight="1" x14ac:dyDescent="0.2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4"/>
      <c r="V21" s="95"/>
      <c r="W21" s="96"/>
      <c r="X21" s="96"/>
      <c r="Y21" s="109"/>
      <c r="Z21" s="100"/>
      <c r="AA21" s="100"/>
      <c r="AB21" s="100"/>
      <c r="AC21" s="101"/>
      <c r="AD21" s="173"/>
      <c r="AE21" s="174"/>
      <c r="AF21" s="174"/>
      <c r="AG21" s="174"/>
      <c r="AH21" s="174"/>
      <c r="AI21" s="175"/>
      <c r="AJ21" s="102">
        <f t="shared" si="0"/>
        <v>0</v>
      </c>
      <c r="AK21" s="103"/>
      <c r="AL21" s="103"/>
      <c r="AM21" s="104"/>
      <c r="AN21" s="104"/>
      <c r="AO21" s="104"/>
      <c r="AP21" s="104"/>
      <c r="AQ21" s="104"/>
      <c r="AR21" s="104"/>
      <c r="AS21" s="104"/>
      <c r="AT21" s="105"/>
      <c r="AU21" s="106"/>
      <c r="AV21" s="113"/>
      <c r="AW21" s="113"/>
      <c r="AX21" s="113"/>
      <c r="AY21" s="113"/>
      <c r="AZ21" s="113"/>
      <c r="BA21" s="113"/>
      <c r="BB21" s="114"/>
      <c r="BC21" s="109"/>
      <c r="BD21" s="100"/>
      <c r="BE21" s="110"/>
      <c r="BF21" s="110"/>
      <c r="BG21" s="110"/>
      <c r="BH21" s="110"/>
      <c r="BI21" s="110"/>
      <c r="BJ21" s="110"/>
      <c r="BK21" s="110"/>
      <c r="BL21" s="111"/>
      <c r="BM21" s="115"/>
      <c r="BN21" s="113"/>
      <c r="BO21" s="113"/>
      <c r="BP21" s="114"/>
    </row>
    <row r="22" spans="1:68" ht="19.5" customHeight="1" x14ac:dyDescent="0.2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4"/>
      <c r="V22" s="95"/>
      <c r="W22" s="96"/>
      <c r="X22" s="96"/>
      <c r="Y22" s="109"/>
      <c r="Z22" s="100"/>
      <c r="AA22" s="100"/>
      <c r="AB22" s="100"/>
      <c r="AC22" s="101"/>
      <c r="AD22" s="173"/>
      <c r="AE22" s="174"/>
      <c r="AF22" s="174"/>
      <c r="AG22" s="174"/>
      <c r="AH22" s="174"/>
      <c r="AI22" s="175"/>
      <c r="AJ22" s="102">
        <f t="shared" si="0"/>
        <v>0</v>
      </c>
      <c r="AK22" s="103"/>
      <c r="AL22" s="103"/>
      <c r="AM22" s="104"/>
      <c r="AN22" s="104"/>
      <c r="AO22" s="104"/>
      <c r="AP22" s="104"/>
      <c r="AQ22" s="104"/>
      <c r="AR22" s="104"/>
      <c r="AS22" s="104"/>
      <c r="AT22" s="105"/>
      <c r="AU22" s="106"/>
      <c r="AV22" s="113"/>
      <c r="AW22" s="113"/>
      <c r="AX22" s="113"/>
      <c r="AY22" s="113"/>
      <c r="AZ22" s="113"/>
      <c r="BA22" s="113"/>
      <c r="BB22" s="114"/>
      <c r="BC22" s="109"/>
      <c r="BD22" s="100"/>
      <c r="BE22" s="110"/>
      <c r="BF22" s="110"/>
      <c r="BG22" s="110"/>
      <c r="BH22" s="110"/>
      <c r="BI22" s="110"/>
      <c r="BJ22" s="110"/>
      <c r="BK22" s="110"/>
      <c r="BL22" s="111"/>
      <c r="BM22" s="115"/>
      <c r="BN22" s="113"/>
      <c r="BO22" s="113"/>
      <c r="BP22" s="114"/>
    </row>
    <row r="23" spans="1:68" ht="19.5" customHeight="1" x14ac:dyDescent="0.2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4"/>
      <c r="V23" s="95"/>
      <c r="W23" s="96"/>
      <c r="X23" s="96"/>
      <c r="Y23" s="109"/>
      <c r="Z23" s="100"/>
      <c r="AA23" s="100"/>
      <c r="AB23" s="100"/>
      <c r="AC23" s="101"/>
      <c r="AD23" s="173"/>
      <c r="AE23" s="174"/>
      <c r="AF23" s="174"/>
      <c r="AG23" s="174"/>
      <c r="AH23" s="174"/>
      <c r="AI23" s="175"/>
      <c r="AJ23" s="102">
        <f t="shared" si="0"/>
        <v>0</v>
      </c>
      <c r="AK23" s="103"/>
      <c r="AL23" s="103"/>
      <c r="AM23" s="104"/>
      <c r="AN23" s="104"/>
      <c r="AO23" s="104"/>
      <c r="AP23" s="104"/>
      <c r="AQ23" s="104"/>
      <c r="AR23" s="104"/>
      <c r="AS23" s="104"/>
      <c r="AT23" s="105"/>
      <c r="AU23" s="106"/>
      <c r="AV23" s="113"/>
      <c r="AW23" s="113"/>
      <c r="AX23" s="113"/>
      <c r="AY23" s="113"/>
      <c r="AZ23" s="113"/>
      <c r="BA23" s="113"/>
      <c r="BB23" s="114"/>
      <c r="BC23" s="109"/>
      <c r="BD23" s="100"/>
      <c r="BE23" s="110"/>
      <c r="BF23" s="110"/>
      <c r="BG23" s="110"/>
      <c r="BH23" s="110"/>
      <c r="BI23" s="110"/>
      <c r="BJ23" s="110"/>
      <c r="BK23" s="110"/>
      <c r="BL23" s="111"/>
      <c r="BM23" s="115"/>
      <c r="BN23" s="113"/>
      <c r="BO23" s="113"/>
      <c r="BP23" s="114"/>
    </row>
    <row r="24" spans="1:68" ht="19.5" customHeight="1" x14ac:dyDescent="0.2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4"/>
      <c r="V24" s="95"/>
      <c r="W24" s="96"/>
      <c r="X24" s="96"/>
      <c r="Y24" s="109"/>
      <c r="Z24" s="100"/>
      <c r="AA24" s="100"/>
      <c r="AB24" s="100"/>
      <c r="AC24" s="101"/>
      <c r="AD24" s="173"/>
      <c r="AE24" s="174"/>
      <c r="AF24" s="174"/>
      <c r="AG24" s="174"/>
      <c r="AH24" s="174"/>
      <c r="AI24" s="175"/>
      <c r="AJ24" s="102">
        <f t="shared" si="0"/>
        <v>0</v>
      </c>
      <c r="AK24" s="103"/>
      <c r="AL24" s="103"/>
      <c r="AM24" s="104"/>
      <c r="AN24" s="104"/>
      <c r="AO24" s="104"/>
      <c r="AP24" s="104"/>
      <c r="AQ24" s="104"/>
      <c r="AR24" s="104"/>
      <c r="AS24" s="104"/>
      <c r="AT24" s="105"/>
      <c r="AU24" s="106"/>
      <c r="AV24" s="113"/>
      <c r="AW24" s="113"/>
      <c r="AX24" s="113"/>
      <c r="AY24" s="113"/>
      <c r="AZ24" s="113"/>
      <c r="BA24" s="113"/>
      <c r="BB24" s="114"/>
      <c r="BC24" s="109"/>
      <c r="BD24" s="100"/>
      <c r="BE24" s="110"/>
      <c r="BF24" s="110"/>
      <c r="BG24" s="110"/>
      <c r="BH24" s="110"/>
      <c r="BI24" s="110"/>
      <c r="BJ24" s="110"/>
      <c r="BK24" s="110"/>
      <c r="BL24" s="111"/>
      <c r="BM24" s="115"/>
      <c r="BN24" s="113"/>
      <c r="BO24" s="113"/>
      <c r="BP24" s="114"/>
    </row>
    <row r="25" spans="1:68" ht="19.5" customHeight="1" x14ac:dyDescent="0.2">
      <c r="A25" s="118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20"/>
      <c r="V25" s="95"/>
      <c r="W25" s="96"/>
      <c r="X25" s="96"/>
      <c r="Y25" s="109"/>
      <c r="Z25" s="100"/>
      <c r="AA25" s="100"/>
      <c r="AB25" s="100"/>
      <c r="AC25" s="101"/>
      <c r="AD25" s="173"/>
      <c r="AE25" s="174"/>
      <c r="AF25" s="174"/>
      <c r="AG25" s="174"/>
      <c r="AH25" s="174"/>
      <c r="AI25" s="175"/>
      <c r="AJ25" s="102">
        <f t="shared" si="0"/>
        <v>0</v>
      </c>
      <c r="AK25" s="103"/>
      <c r="AL25" s="103"/>
      <c r="AM25" s="104"/>
      <c r="AN25" s="104"/>
      <c r="AO25" s="104"/>
      <c r="AP25" s="104"/>
      <c r="AQ25" s="104"/>
      <c r="AR25" s="104"/>
      <c r="AS25" s="104"/>
      <c r="AT25" s="105"/>
      <c r="AU25" s="106"/>
      <c r="AV25" s="113"/>
      <c r="AW25" s="113"/>
      <c r="AX25" s="113"/>
      <c r="AY25" s="113"/>
      <c r="AZ25" s="113"/>
      <c r="BA25" s="113"/>
      <c r="BB25" s="114"/>
      <c r="BC25" s="109"/>
      <c r="BD25" s="100"/>
      <c r="BE25" s="110"/>
      <c r="BF25" s="110"/>
      <c r="BG25" s="110"/>
      <c r="BH25" s="110"/>
      <c r="BI25" s="110"/>
      <c r="BJ25" s="110"/>
      <c r="BK25" s="110"/>
      <c r="BL25" s="111"/>
      <c r="BM25" s="115"/>
      <c r="BN25" s="113"/>
      <c r="BO25" s="113"/>
      <c r="BP25" s="114"/>
    </row>
    <row r="26" spans="1:68" ht="19.5" customHeight="1" x14ac:dyDescent="0.2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4"/>
      <c r="V26" s="95"/>
      <c r="W26" s="96"/>
      <c r="X26" s="96"/>
      <c r="Y26" s="109"/>
      <c r="Z26" s="100"/>
      <c r="AA26" s="100"/>
      <c r="AB26" s="100"/>
      <c r="AC26" s="101"/>
      <c r="AD26" s="173"/>
      <c r="AE26" s="174"/>
      <c r="AF26" s="174"/>
      <c r="AG26" s="174"/>
      <c r="AH26" s="174"/>
      <c r="AI26" s="175"/>
      <c r="AJ26" s="102">
        <f t="shared" si="0"/>
        <v>0</v>
      </c>
      <c r="AK26" s="103"/>
      <c r="AL26" s="103"/>
      <c r="AM26" s="104"/>
      <c r="AN26" s="104"/>
      <c r="AO26" s="104"/>
      <c r="AP26" s="104"/>
      <c r="AQ26" s="104"/>
      <c r="AR26" s="104"/>
      <c r="AS26" s="104"/>
      <c r="AT26" s="105"/>
      <c r="AU26" s="106"/>
      <c r="AV26" s="113"/>
      <c r="AW26" s="113"/>
      <c r="AX26" s="113"/>
      <c r="AY26" s="113"/>
      <c r="AZ26" s="113"/>
      <c r="BA26" s="113"/>
      <c r="BB26" s="114"/>
      <c r="BC26" s="109"/>
      <c r="BD26" s="100"/>
      <c r="BE26" s="110"/>
      <c r="BF26" s="110"/>
      <c r="BG26" s="110"/>
      <c r="BH26" s="110"/>
      <c r="BI26" s="110"/>
      <c r="BJ26" s="110"/>
      <c r="BK26" s="110"/>
      <c r="BL26" s="111"/>
      <c r="BM26" s="115"/>
      <c r="BN26" s="113"/>
      <c r="BO26" s="113"/>
      <c r="BP26" s="114"/>
    </row>
    <row r="27" spans="1:68" ht="19.5" customHeight="1" x14ac:dyDescent="0.2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4"/>
      <c r="V27" s="95"/>
      <c r="W27" s="96"/>
      <c r="X27" s="96"/>
      <c r="Y27" s="109"/>
      <c r="Z27" s="100"/>
      <c r="AA27" s="100"/>
      <c r="AB27" s="100"/>
      <c r="AC27" s="101"/>
      <c r="AD27" s="173"/>
      <c r="AE27" s="174"/>
      <c r="AF27" s="174"/>
      <c r="AG27" s="174"/>
      <c r="AH27" s="174"/>
      <c r="AI27" s="175"/>
      <c r="AJ27" s="102">
        <f t="shared" si="0"/>
        <v>0</v>
      </c>
      <c r="AK27" s="103"/>
      <c r="AL27" s="103"/>
      <c r="AM27" s="104"/>
      <c r="AN27" s="104"/>
      <c r="AO27" s="104"/>
      <c r="AP27" s="104"/>
      <c r="AQ27" s="104"/>
      <c r="AR27" s="104"/>
      <c r="AS27" s="104"/>
      <c r="AT27" s="105"/>
      <c r="AU27" s="106"/>
      <c r="AV27" s="113"/>
      <c r="AW27" s="113"/>
      <c r="AX27" s="113"/>
      <c r="AY27" s="113"/>
      <c r="AZ27" s="113"/>
      <c r="BA27" s="113"/>
      <c r="BB27" s="114"/>
      <c r="BC27" s="109"/>
      <c r="BD27" s="100"/>
      <c r="BE27" s="110"/>
      <c r="BF27" s="110"/>
      <c r="BG27" s="110"/>
      <c r="BH27" s="110"/>
      <c r="BI27" s="110"/>
      <c r="BJ27" s="110"/>
      <c r="BK27" s="110"/>
      <c r="BL27" s="111"/>
      <c r="BM27" s="115"/>
      <c r="BN27" s="113"/>
      <c r="BO27" s="113"/>
      <c r="BP27" s="114"/>
    </row>
    <row r="28" spans="1:68" ht="19.5" customHeight="1" thickBot="1" x14ac:dyDescent="0.25">
      <c r="A28" s="121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3"/>
      <c r="V28" s="124"/>
      <c r="W28" s="125"/>
      <c r="X28" s="125"/>
      <c r="Y28" s="183"/>
      <c r="Z28" s="129"/>
      <c r="AA28" s="129"/>
      <c r="AB28" s="129"/>
      <c r="AC28" s="130"/>
      <c r="AD28" s="180"/>
      <c r="AE28" s="181"/>
      <c r="AF28" s="181"/>
      <c r="AG28" s="181"/>
      <c r="AH28" s="181"/>
      <c r="AI28" s="182"/>
      <c r="AJ28" s="131">
        <f t="shared" si="0"/>
        <v>0</v>
      </c>
      <c r="AK28" s="132"/>
      <c r="AL28" s="132"/>
      <c r="AM28" s="133"/>
      <c r="AN28" s="133"/>
      <c r="AO28" s="133"/>
      <c r="AP28" s="133"/>
      <c r="AQ28" s="133"/>
      <c r="AR28" s="133"/>
      <c r="AS28" s="133"/>
      <c r="AT28" s="134"/>
      <c r="AU28" s="135"/>
      <c r="AV28" s="136"/>
      <c r="AW28" s="136"/>
      <c r="AX28" s="136"/>
      <c r="AY28" s="136"/>
      <c r="AZ28" s="136"/>
      <c r="BA28" s="136"/>
      <c r="BB28" s="137"/>
      <c r="BC28" s="138"/>
      <c r="BD28" s="139"/>
      <c r="BE28" s="140"/>
      <c r="BF28" s="140"/>
      <c r="BG28" s="140"/>
      <c r="BH28" s="140"/>
      <c r="BI28" s="140"/>
      <c r="BJ28" s="140"/>
      <c r="BK28" s="140"/>
      <c r="BL28" s="141"/>
      <c r="BM28" s="142"/>
      <c r="BN28" s="136"/>
      <c r="BO28" s="136"/>
      <c r="BP28" s="137"/>
    </row>
    <row r="29" spans="1:68" ht="10.5" customHeight="1" thickBot="1" x14ac:dyDescent="0.2">
      <c r="A29" s="3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12"/>
      <c r="U29" s="12"/>
      <c r="V29" s="11"/>
      <c r="W29" s="11"/>
      <c r="X29" s="14"/>
      <c r="Y29" s="14"/>
      <c r="Z29" s="14"/>
      <c r="AA29" s="14"/>
      <c r="AB29" s="14"/>
    </row>
    <row r="30" spans="1:68" ht="17.25" customHeight="1" x14ac:dyDescent="0.2">
      <c r="A30" s="149" t="s">
        <v>15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1"/>
      <c r="Y30" s="3"/>
      <c r="Z30" s="3"/>
      <c r="AA30" s="3"/>
      <c r="AB30" s="3"/>
      <c r="AC30" s="15"/>
      <c r="AD30" s="149" t="s">
        <v>16</v>
      </c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1"/>
      <c r="AU30" s="3"/>
      <c r="AV30" s="152" t="s">
        <v>17</v>
      </c>
      <c r="AW30" s="153"/>
      <c r="AX30" s="153"/>
      <c r="AY30" s="153"/>
      <c r="AZ30" s="153"/>
      <c r="BA30" s="153"/>
      <c r="BB30" s="154"/>
      <c r="BC30" s="158">
        <f>SUM(K31:U33)+SUM(AJ31:AT32)</f>
        <v>0</v>
      </c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60"/>
    </row>
    <row r="31" spans="1:68" ht="19.5" customHeight="1" thickBot="1" x14ac:dyDescent="0.25">
      <c r="A31" s="164" t="s">
        <v>28</v>
      </c>
      <c r="B31" s="165"/>
      <c r="C31" s="165"/>
      <c r="D31" s="165"/>
      <c r="E31" s="165"/>
      <c r="F31" s="165"/>
      <c r="G31" s="165"/>
      <c r="H31" s="165"/>
      <c r="I31" s="165"/>
      <c r="J31" s="166"/>
      <c r="K31" s="167">
        <f>SUMIF(V14:X28,"",AJ14:AT28)</f>
        <v>0</v>
      </c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9"/>
      <c r="Y31" s="3"/>
      <c r="Z31" s="3"/>
      <c r="AA31" s="3"/>
      <c r="AB31" s="3"/>
      <c r="AC31" s="15"/>
      <c r="AD31" s="170" t="s">
        <v>28</v>
      </c>
      <c r="AE31" s="171"/>
      <c r="AF31" s="171"/>
      <c r="AG31" s="171"/>
      <c r="AH31" s="171"/>
      <c r="AI31" s="172"/>
      <c r="AJ31" s="167">
        <f>IF(CN7="","",IF(CN7="四捨五入",ROUND($K$31*0.1,0),IF(CN7="切り上げ",ROUNDUP($K$31*0.1,0),ROUNDDOWN($K$31*0.1,0))))</f>
        <v>0</v>
      </c>
      <c r="AK31" s="168"/>
      <c r="AL31" s="168"/>
      <c r="AM31" s="168"/>
      <c r="AN31" s="168"/>
      <c r="AO31" s="168"/>
      <c r="AP31" s="168"/>
      <c r="AQ31" s="168"/>
      <c r="AR31" s="168"/>
      <c r="AS31" s="168"/>
      <c r="AT31" s="169"/>
      <c r="AU31" s="3"/>
      <c r="AV31" s="155"/>
      <c r="AW31" s="156"/>
      <c r="AX31" s="156"/>
      <c r="AY31" s="156"/>
      <c r="AZ31" s="156"/>
      <c r="BA31" s="156"/>
      <c r="BB31" s="157"/>
      <c r="BC31" s="161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3"/>
    </row>
    <row r="32" spans="1:68" ht="19.5" customHeight="1" thickBot="1" x14ac:dyDescent="0.25">
      <c r="A32" s="170" t="s">
        <v>30</v>
      </c>
      <c r="B32" s="171"/>
      <c r="C32" s="171"/>
      <c r="D32" s="171"/>
      <c r="E32" s="171"/>
      <c r="F32" s="171"/>
      <c r="G32" s="171"/>
      <c r="H32" s="171"/>
      <c r="I32" s="171"/>
      <c r="J32" s="172"/>
      <c r="K32" s="167">
        <f>SUMIF($V$14:$X$28,"※",$AJ$14:$AT$28)</f>
        <v>0</v>
      </c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9"/>
      <c r="Y32" s="3"/>
      <c r="Z32" s="3"/>
      <c r="AA32" s="3"/>
      <c r="AB32" s="3"/>
      <c r="AC32" s="15"/>
      <c r="AD32" s="143" t="s">
        <v>30</v>
      </c>
      <c r="AE32" s="144"/>
      <c r="AF32" s="144"/>
      <c r="AG32" s="144"/>
      <c r="AH32" s="144"/>
      <c r="AI32" s="145"/>
      <c r="AJ32" s="146">
        <f>IF(CN7="","",IF(CN7="四捨五入",ROUND($K$32*0.08,0),IF(CN7="切り上げ",ROUNDUP($K$32*0.08,0),ROUNDDOWN($K$32*0.08,0))))</f>
        <v>0</v>
      </c>
      <c r="AK32" s="147"/>
      <c r="AL32" s="147"/>
      <c r="AM32" s="147"/>
      <c r="AN32" s="147"/>
      <c r="AO32" s="147"/>
      <c r="AP32" s="147"/>
      <c r="AQ32" s="147"/>
      <c r="AR32" s="147"/>
      <c r="AS32" s="147"/>
      <c r="AT32" s="148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70" ht="19.5" customHeight="1" thickBot="1" x14ac:dyDescent="0.25">
      <c r="A33" s="143" t="s">
        <v>29</v>
      </c>
      <c r="B33" s="144"/>
      <c r="C33" s="144"/>
      <c r="D33" s="144"/>
      <c r="E33" s="144"/>
      <c r="F33" s="144"/>
      <c r="G33" s="144"/>
      <c r="H33" s="144"/>
      <c r="I33" s="144"/>
      <c r="J33" s="145"/>
      <c r="K33" s="146">
        <f>SUM(SUMIF(V14:X28,{"非","不"},AJ14:AT28))</f>
        <v>0</v>
      </c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8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70" x14ac:dyDescent="0.2"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x14ac:dyDescent="0.2"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x14ac:dyDescent="0.2"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</sheetData>
  <sheetProtection formatCells="0" insertRows="0" deleteRows="0" selectLockedCells="1" sort="0"/>
  <customSheetViews>
    <customSheetView guid="{640A31ED-6D97-4873-8361-DA31CEFF69BB}" zeroValues="0">
      <selection activeCell="AD9" sqref="AD9"/>
    </customSheetView>
  </customSheetViews>
  <mergeCells count="152">
    <mergeCell ref="BC30:BP31"/>
    <mergeCell ref="A30:X30"/>
    <mergeCell ref="A31:J31"/>
    <mergeCell ref="A32:J32"/>
    <mergeCell ref="A33:J33"/>
    <mergeCell ref="K31:X31"/>
    <mergeCell ref="K32:X32"/>
    <mergeCell ref="K33:X33"/>
    <mergeCell ref="AD30:AT30"/>
    <mergeCell ref="AD31:AI31"/>
    <mergeCell ref="AD32:AI32"/>
    <mergeCell ref="AJ31:AT31"/>
    <mergeCell ref="AJ32:AT32"/>
    <mergeCell ref="AV30:BB31"/>
    <mergeCell ref="A14:U14"/>
    <mergeCell ref="A15:U15"/>
    <mergeCell ref="A16:U16"/>
    <mergeCell ref="A17:U17"/>
    <mergeCell ref="A18:U18"/>
    <mergeCell ref="Y28:AC28"/>
    <mergeCell ref="A19:U19"/>
    <mergeCell ref="A20:U20"/>
    <mergeCell ref="A21:U21"/>
    <mergeCell ref="A22:U22"/>
    <mergeCell ref="A23:U23"/>
    <mergeCell ref="A24:U24"/>
    <mergeCell ref="V28:X28"/>
    <mergeCell ref="A25:U25"/>
    <mergeCell ref="A27:U27"/>
    <mergeCell ref="A26:U26"/>
    <mergeCell ref="A28:U28"/>
    <mergeCell ref="BC27:BL27"/>
    <mergeCell ref="V24:X24"/>
    <mergeCell ref="AD27:AI27"/>
    <mergeCell ref="AJ27:AT27"/>
    <mergeCell ref="AU27:BB27"/>
    <mergeCell ref="AD28:AI28"/>
    <mergeCell ref="BC28:BL28"/>
    <mergeCell ref="BM26:BP26"/>
    <mergeCell ref="BM28:BP28"/>
    <mergeCell ref="V27:X27"/>
    <mergeCell ref="Y27:AC27"/>
    <mergeCell ref="BM27:BP27"/>
    <mergeCell ref="AJ26:AT26"/>
    <mergeCell ref="AU26:BB26"/>
    <mergeCell ref="BC26:BL26"/>
    <mergeCell ref="AD24:AI24"/>
    <mergeCell ref="Y24:AC24"/>
    <mergeCell ref="V26:X26"/>
    <mergeCell ref="Y26:AC26"/>
    <mergeCell ref="AU28:BB28"/>
    <mergeCell ref="AD26:AI26"/>
    <mergeCell ref="AJ28:AT28"/>
    <mergeCell ref="BM23:BP23"/>
    <mergeCell ref="AU24:BB24"/>
    <mergeCell ref="AU25:BB25"/>
    <mergeCell ref="BC25:BL25"/>
    <mergeCell ref="BM25:BP25"/>
    <mergeCell ref="BC24:BL24"/>
    <mergeCell ref="BM24:BP24"/>
    <mergeCell ref="V25:X25"/>
    <mergeCell ref="Y25:AC25"/>
    <mergeCell ref="AD25:AI25"/>
    <mergeCell ref="AJ25:AT25"/>
    <mergeCell ref="AJ24:AT24"/>
    <mergeCell ref="V23:X23"/>
    <mergeCell ref="Y23:AC23"/>
    <mergeCell ref="AD23:AI23"/>
    <mergeCell ref="AJ23:AT23"/>
    <mergeCell ref="AU23:BB23"/>
    <mergeCell ref="BC23:BL23"/>
    <mergeCell ref="AD22:AI22"/>
    <mergeCell ref="AJ22:AT22"/>
    <mergeCell ref="AU22:BB22"/>
    <mergeCell ref="BM22:BP22"/>
    <mergeCell ref="V21:X21"/>
    <mergeCell ref="Y21:AC21"/>
    <mergeCell ref="AD21:AI21"/>
    <mergeCell ref="AJ21:AT21"/>
    <mergeCell ref="AU21:BB21"/>
    <mergeCell ref="BC21:BL21"/>
    <mergeCell ref="BM21:BP21"/>
    <mergeCell ref="V22:X22"/>
    <mergeCell ref="Y22:AC22"/>
    <mergeCell ref="BC22:BL22"/>
    <mergeCell ref="BM20:BP20"/>
    <mergeCell ref="V19:X19"/>
    <mergeCell ref="Y19:AC19"/>
    <mergeCell ref="AD19:AI19"/>
    <mergeCell ref="AJ19:AT19"/>
    <mergeCell ref="AU19:BB19"/>
    <mergeCell ref="BC19:BL19"/>
    <mergeCell ref="BM19:BP19"/>
    <mergeCell ref="AU20:BB20"/>
    <mergeCell ref="BC20:BL20"/>
    <mergeCell ref="V20:X20"/>
    <mergeCell ref="Y20:AC20"/>
    <mergeCell ref="AD20:AI20"/>
    <mergeCell ref="AJ20:AT20"/>
    <mergeCell ref="BC17:BL17"/>
    <mergeCell ref="BM17:BP17"/>
    <mergeCell ref="AJ18:AT18"/>
    <mergeCell ref="V16:X16"/>
    <mergeCell ref="Y16:AC16"/>
    <mergeCell ref="AD16:AI16"/>
    <mergeCell ref="AJ16:AT16"/>
    <mergeCell ref="AU16:BB16"/>
    <mergeCell ref="AU18:BB18"/>
    <mergeCell ref="BC18:BL18"/>
    <mergeCell ref="BM18:BP18"/>
    <mergeCell ref="V17:X17"/>
    <mergeCell ref="Y17:AC17"/>
    <mergeCell ref="AD17:AI17"/>
    <mergeCell ref="AJ17:AT17"/>
    <mergeCell ref="AU17:BB17"/>
    <mergeCell ref="BC16:BL16"/>
    <mergeCell ref="BM16:BP16"/>
    <mergeCell ref="Y18:AC18"/>
    <mergeCell ref="AD18:AI18"/>
    <mergeCell ref="V18:X18"/>
    <mergeCell ref="BC14:BL14"/>
    <mergeCell ref="BM14:BP14"/>
    <mergeCell ref="V15:X15"/>
    <mergeCell ref="Y15:AC15"/>
    <mergeCell ref="AD15:AI15"/>
    <mergeCell ref="AJ15:AT15"/>
    <mergeCell ref="AU15:BB15"/>
    <mergeCell ref="BC15:BL15"/>
    <mergeCell ref="BM15:BP15"/>
    <mergeCell ref="AJ14:AT14"/>
    <mergeCell ref="AU14:BB14"/>
    <mergeCell ref="V14:X14"/>
    <mergeCell ref="Y14:AC14"/>
    <mergeCell ref="AD14:AI14"/>
    <mergeCell ref="CF1:CH1"/>
    <mergeCell ref="A5:N5"/>
    <mergeCell ref="A6:D7"/>
    <mergeCell ref="E6:F7"/>
    <mergeCell ref="G6:H7"/>
    <mergeCell ref="I6:J7"/>
    <mergeCell ref="K6:L7"/>
    <mergeCell ref="M6:N7"/>
    <mergeCell ref="Y13:AC13"/>
    <mergeCell ref="AD13:AI13"/>
    <mergeCell ref="AJ13:AT13"/>
    <mergeCell ref="AU13:BB13"/>
    <mergeCell ref="V13:X13"/>
    <mergeCell ref="A1:BY1"/>
    <mergeCell ref="BZ1:CE1"/>
    <mergeCell ref="BC13:BL13"/>
    <mergeCell ref="BM13:BP13"/>
    <mergeCell ref="A13:U13"/>
  </mergeCells>
  <phoneticPr fontId="2"/>
  <dataValidations count="4">
    <dataValidation imeMode="on" allowBlank="1" showInputMessage="1" showErrorMessage="1" sqref="I11:W11 X10:AA11 Y14:Y28 AD14:AD28 T29:X29" xr:uid="{00000000-0002-0000-0100-000000000000}"/>
    <dataValidation imeMode="off" allowBlank="1" showInputMessage="1" showErrorMessage="1" sqref="A14:A28 O6:S7 K6:L7 G6:H7 A6:D7 AK14:AL19 AK21:AL28 AU14:AU28 B11:H11 AJ14:AJ28" xr:uid="{00000000-0002-0000-0100-000001000000}"/>
    <dataValidation type="list" allowBlank="1" showInputMessage="1" showErrorMessage="1" error="ドロップダウンリストから選択してください" sqref="V14:X28" xr:uid="{00000000-0002-0000-0100-000002000000}">
      <formula1>"※,非,不"</formula1>
    </dataValidation>
    <dataValidation type="list" allowBlank="1" showInputMessage="1" showErrorMessage="1" error="ドロップダウンリストから選択してください" sqref="CN7" xr:uid="{00000000-0002-0000-0100-000003000000}">
      <formula1>"四捨五入,切り上げ,切り捨て"</formula1>
    </dataValidation>
  </dataValidations>
  <pageMargins left="0.78740157480314965" right="0.19685039370078741" top="0.53" bottom="0" header="0.4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記入要領</vt:lpstr>
      <vt:lpstr>様式1</vt:lpstr>
      <vt:lpstr>記入要領!Print_Area</vt:lpstr>
      <vt:lpstr>様式1!Print_Area</vt:lpstr>
    </vt:vector>
  </TitlesOfParts>
  <Company>OSK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P2_UEDA</dc:creator>
  <cp:lastModifiedBy>USER_SAKAHIRA_S</cp:lastModifiedBy>
  <cp:lastPrinted>2024-01-11T04:40:48Z</cp:lastPrinted>
  <dcterms:created xsi:type="dcterms:W3CDTF">2002-04-24T03:09:32Z</dcterms:created>
  <dcterms:modified xsi:type="dcterms:W3CDTF">2025-03-24T06:15:56Z</dcterms:modified>
</cp:coreProperties>
</file>